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ПРОВЕРКА ЗНАНИЙ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утверждение'!$A$1:$I$265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3" i="3" l="1"/>
  <c r="H263" i="3"/>
  <c r="G263" i="3"/>
  <c r="F263" i="3"/>
  <c r="E263" i="3"/>
  <c r="D263" i="3"/>
  <c r="C263" i="3"/>
  <c r="I262" i="3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E258" i="3"/>
  <c r="D258" i="3"/>
  <c r="C258" i="3"/>
  <c r="I257" i="3"/>
  <c r="H257" i="3"/>
  <c r="G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<sst xmlns="http://schemas.openxmlformats.org/spreadsheetml/2006/main" count="23" uniqueCount="23">
  <si>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</si>
  <si>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</si>
  <si>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</si>
  <si>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</si>
  <si>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</si>
  <si>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</si>
  <si>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</si>
  <si>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</si>
  <si>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</si>
  <si>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</si>
  <si>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</si>
  <si>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</si>
  <si>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</si>
  <si>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</si>
  <si>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</si>
  <si>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</si>
  <si>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</si>
  <si>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</si>
  <si>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</si>
  <si>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</si>
  <si>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</si>
  <si>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</si>
  <si>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15.07.2026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</si>
</sst>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83;&#1103;&#1085;&#1080;&#1082;%20&#1059;&#1083;&#1100;&#1103;&#1085;&#1072;/Desktop/&#1043;&#1056;&#1059;&#1044;&#1062;&#1045;&#1042;&#1040;/&#1060;&#1043;&#1048;&#1057;%20&#1055;&#1043;&#1057;/&#1075;&#1088;&#1072;&#1092;&#1080;&#1082;%20&#1085;&#1072;%20&#1057;&#1040;&#1049;&#1058;/15.07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"РемНаладкаСтрой"</v>
          </cell>
          <cell r="G4" t="str">
            <v>Субботин</v>
          </cell>
          <cell r="H4" t="str">
            <v>Александр</v>
          </cell>
          <cell r="I4" t="str">
            <v>Геннадьевич</v>
          </cell>
          <cell r="K4" t="str">
            <v>инженер-теплотехник</v>
          </cell>
          <cell r="L4" t="str">
            <v>4 года</v>
          </cell>
          <cell r="M4" t="str">
            <v>очередная</v>
          </cell>
          <cell r="N4" t="str">
            <v>управленческий персонал</v>
          </cell>
          <cell r="S4" t="str">
            <v>ПТЭТЭ</v>
          </cell>
          <cell r="V4">
            <v>0.375</v>
          </cell>
        </row>
        <row r="5">
          <cell r="E5" t="str">
            <v>ООО «РИВАЛЬ»</v>
          </cell>
          <cell r="G5" t="str">
            <v>Ульфанов</v>
          </cell>
          <cell r="H5" t="str">
            <v>Надим</v>
          </cell>
          <cell r="I5" t="str">
            <v>Борисович</v>
          </cell>
          <cell r="K5" t="str">
            <v>Начальник производства</v>
          </cell>
          <cell r="L5" t="str">
            <v xml:space="preserve"> 5 года</v>
          </cell>
          <cell r="M5" t="str">
            <v>внеочередная</v>
          </cell>
          <cell r="N5" t="str">
            <v>административно-технический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«РИВАЛЬ»</v>
          </cell>
          <cell r="G6" t="str">
            <v xml:space="preserve">Демидов </v>
          </cell>
          <cell r="H6" t="str">
            <v>Сергей</v>
          </cell>
          <cell r="I6" t="str">
            <v>Алексеевич</v>
          </cell>
          <cell r="K6" t="str">
            <v>Мастер</v>
          </cell>
          <cell r="L6" t="str">
            <v>4 года</v>
          </cell>
          <cell r="M6" t="str">
            <v>первичная</v>
          </cell>
          <cell r="N6" t="str">
            <v>административно-технический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И.П.Капустин А.Н.</v>
          </cell>
          <cell r="G7" t="str">
            <v>Чиняков</v>
          </cell>
          <cell r="H7" t="str">
            <v>Сергей</v>
          </cell>
          <cell r="I7" t="str">
            <v>Геннадьевич</v>
          </cell>
          <cell r="K7" t="str">
            <v>электромонтер</v>
          </cell>
          <cell r="L7" t="str">
            <v>2 месяца</v>
          </cell>
          <cell r="M7" t="str">
            <v>первичная</v>
          </cell>
          <cell r="N7" t="str">
            <v>ремонтный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И.П.Капустин А.Н.</v>
          </cell>
          <cell r="G8" t="str">
            <v>Никулин</v>
          </cell>
          <cell r="H8" t="str">
            <v>Александр</v>
          </cell>
          <cell r="I8" t="str">
            <v>Геннадьевич</v>
          </cell>
          <cell r="K8" t="str">
            <v>электромонтер</v>
          </cell>
          <cell r="L8" t="str">
            <v>2 месяца</v>
          </cell>
          <cell r="M8" t="str">
            <v>первичная</v>
          </cell>
          <cell r="N8" t="str">
            <v>ремонтный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"СГСдорстрой"</v>
          </cell>
          <cell r="G9" t="str">
            <v>Антипин</v>
          </cell>
          <cell r="H9" t="str">
            <v>Максим</v>
          </cell>
          <cell r="I9" t="str">
            <v>Юрьевич</v>
          </cell>
          <cell r="K9" t="str">
            <v>Заместитель генерального директора по строительству</v>
          </cell>
          <cell r="L9" t="str">
            <v>3 года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"Городская недвижимость"</v>
          </cell>
          <cell r="G10" t="str">
            <v>Бутырский</v>
          </cell>
          <cell r="H10" t="str">
            <v>Андрей</v>
          </cell>
          <cell r="I10" t="str">
            <v>Викторович</v>
          </cell>
          <cell r="K10" t="str">
            <v xml:space="preserve">техник по эксплуатации </v>
          </cell>
          <cell r="L10" t="str">
            <v>8 лет</v>
          </cell>
          <cell r="M10" t="str">
            <v>очередная</v>
          </cell>
          <cell r="N10" t="str">
            <v>оперативно-ремонтный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"Городская недвижимость"</v>
          </cell>
          <cell r="G11" t="str">
            <v>Степанов</v>
          </cell>
          <cell r="H11" t="str">
            <v xml:space="preserve">Вячеслав </v>
          </cell>
          <cell r="I11" t="str">
            <v>Семёнович</v>
          </cell>
          <cell r="K11" t="str">
            <v xml:space="preserve">техник по эксплуатации </v>
          </cell>
          <cell r="L11" t="str">
            <v>10 мес.</v>
          </cell>
          <cell r="M11" t="str">
            <v>очередная</v>
          </cell>
          <cell r="N11" t="str">
            <v>оперативно-ремонтный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"Городская недвижимость"</v>
          </cell>
          <cell r="G12" t="str">
            <v>Шумилов</v>
          </cell>
          <cell r="H12" t="str">
            <v>Василий</v>
          </cell>
          <cell r="I12" t="str">
            <v>Иванович</v>
          </cell>
          <cell r="K12" t="str">
            <v>Технический директор</v>
          </cell>
          <cell r="L12" t="str">
            <v>1год 3 мес.</v>
          </cell>
          <cell r="M12" t="str">
            <v>очередная</v>
          </cell>
          <cell r="N12" t="str">
            <v>административно-технический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АО "ТЭП"</v>
          </cell>
          <cell r="G13" t="str">
            <v xml:space="preserve">Михайловский </v>
          </cell>
          <cell r="H13" t="str">
            <v>Иван</v>
          </cell>
          <cell r="I13" t="str">
            <v>Николаевич</v>
          </cell>
          <cell r="K13" t="str">
            <v>главный инженер</v>
          </cell>
          <cell r="L13" t="str">
            <v>7 лет</v>
          </cell>
          <cell r="M13" t="str">
            <v>очередная</v>
          </cell>
          <cell r="N13" t="str">
            <v>руководящий персонал</v>
          </cell>
          <cell r="S13" t="str">
            <v>ПТЭТЭ</v>
          </cell>
          <cell r="V13">
            <v>0.375</v>
          </cell>
        </row>
        <row r="14">
          <cell r="E14" t="str">
            <v>АО "ТЭП"</v>
          </cell>
          <cell r="G14" t="str">
            <v>Дрозд</v>
          </cell>
          <cell r="H14" t="str">
            <v>Максим</v>
          </cell>
          <cell r="I14" t="str">
            <v>Иванович</v>
          </cell>
          <cell r="K14" t="str">
            <v>начальник района</v>
          </cell>
          <cell r="L14" t="str">
            <v>1 мес.</v>
          </cell>
          <cell r="M14" t="str">
            <v>первичная</v>
          </cell>
          <cell r="N14" t="str">
            <v>руководящий персонал</v>
          </cell>
          <cell r="S14" t="str">
            <v>ПТЭТЭ</v>
          </cell>
          <cell r="V14">
            <v>0.375</v>
          </cell>
        </row>
        <row r="15">
          <cell r="E15" t="str">
            <v>АО "ТЭП"</v>
          </cell>
          <cell r="G15" t="str">
            <v>Журавлев</v>
          </cell>
          <cell r="H15" t="str">
            <v>Алексей</v>
          </cell>
          <cell r="I15" t="str">
            <v>Геннадьевич</v>
          </cell>
          <cell r="K15" t="str">
            <v>начальник района</v>
          </cell>
          <cell r="L15" t="str">
            <v>1 мес.</v>
          </cell>
          <cell r="M15" t="str">
            <v>первичная</v>
          </cell>
          <cell r="N15" t="str">
            <v>руководящий персонал</v>
          </cell>
          <cell r="S15" t="str">
            <v>ПТЭТЭ</v>
          </cell>
          <cell r="V15">
            <v>0.375</v>
          </cell>
        </row>
        <row r="16">
          <cell r="E16" t="str">
            <v>ООО "Лакония Логистик"</v>
          </cell>
          <cell r="G16" t="str">
            <v>Андрусяк</v>
          </cell>
          <cell r="H16" t="str">
            <v>Николай</v>
          </cell>
          <cell r="I16" t="str">
            <v>Филиппович</v>
          </cell>
          <cell r="K16" t="str">
            <v xml:space="preserve">старший электромонтер по ремонту и обслуживанию электрооборудования </v>
          </cell>
          <cell r="L16" t="str">
            <v>2 года 2 мес.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"Лакония Логистик"</v>
          </cell>
          <cell r="G17" t="str">
            <v>Егоров</v>
          </cell>
          <cell r="H17" t="str">
            <v xml:space="preserve">Константин </v>
          </cell>
          <cell r="I17" t="str">
            <v>Юрьевич</v>
          </cell>
          <cell r="K17" t="str">
            <v>старший электромонтер по ремонту и обслуживанию электрооборудования</v>
          </cell>
          <cell r="L17" t="str">
            <v>2 года 8 мес.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"Лакония Логистик"</v>
          </cell>
          <cell r="G18" t="str">
            <v>Цыкин</v>
          </cell>
          <cell r="H18" t="str">
            <v xml:space="preserve"> Сергей </v>
          </cell>
          <cell r="I18" t="str">
            <v>Александрович</v>
          </cell>
          <cell r="K18" t="str">
            <v>электромонтер по ремонту и обслуживанию электрооборудования</v>
          </cell>
          <cell r="L18" t="str">
            <v>4 мес.</v>
          </cell>
          <cell r="M18" t="str">
            <v>очередная</v>
          </cell>
          <cell r="N18" t="str">
            <v>административно-технический персонал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УК "Атриум"</v>
          </cell>
          <cell r="G19" t="str">
            <v>Щербин</v>
          </cell>
          <cell r="H19" t="str">
            <v>Федор</v>
          </cell>
          <cell r="I19" t="str">
            <v>Николаевич</v>
          </cell>
          <cell r="K19" t="str">
            <v>Главный инженер</v>
          </cell>
          <cell r="L19">
            <v>5</v>
          </cell>
          <cell r="M19" t="str">
            <v>первичная</v>
          </cell>
          <cell r="N19" t="str">
            <v>управленческий персонал</v>
          </cell>
          <cell r="S19" t="str">
            <v>ПТЭТЭ</v>
          </cell>
          <cell r="V19">
            <v>0.375</v>
          </cell>
        </row>
        <row r="20">
          <cell r="E20" t="str">
            <v>АО "ГК "ОСНОВА"</v>
          </cell>
          <cell r="G20" t="str">
            <v>Остапущенко</v>
          </cell>
          <cell r="H20" t="str">
            <v>Михаил</v>
          </cell>
          <cell r="I20" t="str">
            <v>Федорович</v>
          </cell>
          <cell r="K20" t="str">
            <v>Начальник отдела</v>
          </cell>
          <cell r="L20" t="str">
            <v>3 года</v>
          </cell>
          <cell r="M20" t="str">
            <v>очередная</v>
          </cell>
          <cell r="N20" t="str">
            <v>руководитель структурного подразделения</v>
          </cell>
          <cell r="S20" t="str">
            <v>ПТЭТЭ</v>
          </cell>
          <cell r="V20">
            <v>0.375</v>
          </cell>
        </row>
        <row r="21">
          <cell r="E21" t="str">
            <v>АО "ГК "ОСНОВА"</v>
          </cell>
          <cell r="G21" t="str">
            <v>Бойко</v>
          </cell>
          <cell r="H21" t="str">
            <v>Дмитрий</v>
          </cell>
          <cell r="I21" t="str">
            <v>Владиславович</v>
          </cell>
          <cell r="K21" t="str">
            <v>Ведущий инженер по наружным инженерным сетям</v>
          </cell>
          <cell r="L21" t="str">
            <v>1 г. 11 мес.</v>
          </cell>
          <cell r="M21" t="str">
            <v>очередная</v>
          </cell>
          <cell r="N21" t="str">
            <v>руководящий персонал</v>
          </cell>
          <cell r="S21" t="str">
            <v>ПТЭТЭ</v>
          </cell>
          <cell r="V21">
            <v>0.375</v>
          </cell>
        </row>
        <row r="22">
          <cell r="E22" t="str">
            <v>АО "ГК "ОСНОВА"</v>
          </cell>
          <cell r="G22" t="str">
            <v>Гуркин</v>
          </cell>
          <cell r="H22" t="str">
            <v>Александр</v>
          </cell>
          <cell r="I22" t="str">
            <v>Владимирович</v>
          </cell>
          <cell r="K22" t="str">
            <v>Ведущий специалист по согласованиям</v>
          </cell>
          <cell r="L22" t="str">
            <v>3 г. 2 мес.</v>
          </cell>
          <cell r="M22" t="str">
            <v>очередная</v>
          </cell>
          <cell r="N22" t="str">
            <v>руководящий персонал</v>
          </cell>
          <cell r="S22" t="str">
            <v>ПТЭТЭ</v>
          </cell>
          <cell r="V22">
            <v>0.375</v>
          </cell>
        </row>
        <row r="23">
          <cell r="E23" t="str">
            <v>ООО «Ариэлт»</v>
          </cell>
          <cell r="G23" t="str">
            <v>Левыкин</v>
          </cell>
          <cell r="H23" t="str">
            <v>Александр</v>
          </cell>
          <cell r="I23" t="str">
            <v>Васильевич</v>
          </cell>
          <cell r="K23" t="str">
            <v xml:space="preserve">Главный инженер ОВиК и ВК </v>
          </cell>
          <cell r="L23" t="str">
            <v>1 год</v>
          </cell>
          <cell r="M23" t="str">
            <v>первичная</v>
          </cell>
          <cell r="N23" t="str">
            <v>руководящий персонал</v>
          </cell>
          <cell r="S23" t="str">
            <v>ПТЭТЭ</v>
          </cell>
          <cell r="V23">
            <v>0.375</v>
          </cell>
        </row>
        <row r="24">
          <cell r="E24" t="str">
            <v>ООО «Ариэлт»</v>
          </cell>
          <cell r="G24" t="str">
            <v>Радомский</v>
          </cell>
          <cell r="H24" t="str">
            <v>Виталий</v>
          </cell>
          <cell r="I24" t="str">
            <v>Сергеевич</v>
          </cell>
          <cell r="K24" t="str">
            <v xml:space="preserve">Директор инженерно - технической службы </v>
          </cell>
          <cell r="L24" t="str">
            <v>1 год</v>
          </cell>
          <cell r="M24" t="str">
            <v>первичная</v>
          </cell>
          <cell r="N24" t="str">
            <v>руководящий персонал</v>
          </cell>
          <cell r="S24" t="str">
            <v>ПТЭТЭ</v>
          </cell>
          <cell r="V24">
            <v>0.375</v>
          </cell>
        </row>
        <row r="25">
          <cell r="E25" t="str">
            <v>ООО «ЭКОТЭС»</v>
          </cell>
          <cell r="G25" t="str">
            <v>Гаврилов</v>
          </cell>
          <cell r="H25" t="str">
            <v>Алексей</v>
          </cell>
          <cell r="I25" t="str">
            <v>Александрович</v>
          </cell>
          <cell r="K25" t="str">
            <v>Ведущий инженер ПТО</v>
          </cell>
          <cell r="L25" t="str">
            <v>11 мес.</v>
          </cell>
          <cell r="M25" t="str">
            <v>первичная</v>
          </cell>
          <cell r="N25" t="str">
            <v>руководящий персонал</v>
          </cell>
          <cell r="S25" t="str">
            <v>ПТЭТЭ</v>
          </cell>
          <cell r="V25">
            <v>0.375</v>
          </cell>
        </row>
        <row r="26">
          <cell r="E26" t="str">
            <v>ООО НПФ "Азот"</v>
          </cell>
          <cell r="G26" t="str">
            <v xml:space="preserve">Якунин </v>
          </cell>
          <cell r="H26" t="str">
            <v>Александр</v>
          </cell>
          <cell r="I26" t="str">
            <v>Владимирович</v>
          </cell>
          <cell r="K26" t="str">
            <v>начальник вспомогательного участка</v>
          </cell>
          <cell r="L26">
            <v>11</v>
          </cell>
          <cell r="M26" t="str">
            <v>очередная</v>
          </cell>
          <cell r="N26" t="str">
            <v>административно-технический персонал</v>
          </cell>
          <cell r="S26" t="str">
            <v>ПТЭТЭ</v>
          </cell>
          <cell r="V26">
            <v>0.375</v>
          </cell>
        </row>
        <row r="27">
          <cell r="E27" t="str">
            <v>ООО «ЭКООКНА МАРКЕТ»</v>
          </cell>
          <cell r="G27" t="str">
            <v>Куклев</v>
          </cell>
          <cell r="H27" t="str">
            <v>Денис</v>
          </cell>
          <cell r="I27" t="str">
            <v>Анатольевич</v>
          </cell>
          <cell r="K27" t="str">
            <v>начальник участка</v>
          </cell>
          <cell r="L27" t="str">
            <v>2 года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IV до 1000 В</v>
          </cell>
          <cell r="S27" t="str">
            <v>ПТЭЭПЭЭ</v>
          </cell>
          <cell r="V27">
            <v>0.375</v>
          </cell>
        </row>
        <row r="28">
          <cell r="G28" t="str">
            <v>Соловьев</v>
          </cell>
          <cell r="H28" t="str">
            <v xml:space="preserve">Валерий </v>
          </cell>
          <cell r="I28" t="str">
            <v>Иванович</v>
          </cell>
          <cell r="K28" t="str">
            <v>начальник участка</v>
          </cell>
          <cell r="L28" t="str">
            <v>5 мес.</v>
          </cell>
          <cell r="M28" t="str">
            <v>первичная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0.375</v>
          </cell>
        </row>
        <row r="29">
          <cell r="E29" t="str">
            <v>МБУК ОГДК "Солнечный"</v>
          </cell>
          <cell r="G29" t="str">
            <v xml:space="preserve">Сланский </v>
          </cell>
          <cell r="H29" t="str">
            <v xml:space="preserve">Сергей </v>
          </cell>
          <cell r="I29" t="str">
            <v>Владимирович</v>
          </cell>
          <cell r="K29" t="str">
            <v>Электромонтер по обслуживанию оборудования</v>
          </cell>
          <cell r="L29" t="str">
            <v>3 лет</v>
          </cell>
          <cell r="M29" t="str">
            <v>первичная</v>
          </cell>
          <cell r="N29" t="str">
            <v>ремонтный персонал</v>
          </cell>
          <cell r="R29" t="str">
            <v>II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"Подольское ППЖТ"</v>
          </cell>
          <cell r="G30" t="str">
            <v>Крючков</v>
          </cell>
          <cell r="H30" t="str">
            <v>Владимир</v>
          </cell>
          <cell r="I30" t="str">
            <v>Михайлович</v>
          </cell>
          <cell r="K30" t="str">
            <v>главный энергетик</v>
          </cell>
          <cell r="L30">
            <v>16</v>
          </cell>
          <cell r="M30" t="str">
            <v>очередная</v>
          </cell>
          <cell r="N30" t="str">
            <v>административно-технический персонал</v>
          </cell>
          <cell r="S30" t="str">
            <v>ПТЭТЭ</v>
          </cell>
          <cell r="V30">
            <v>0.39583333333333331</v>
          </cell>
        </row>
        <row r="31">
          <cell r="E31" t="str">
            <v>ООО "ИКС Орехово-Зуево"</v>
          </cell>
          <cell r="G31" t="str">
            <v>Соловьёва</v>
          </cell>
          <cell r="H31" t="str">
            <v>Ирина</v>
          </cell>
          <cell r="I31" t="str">
            <v>Александровна</v>
          </cell>
          <cell r="K31" t="str">
            <v>Мастер участка тепловых сетей</v>
          </cell>
          <cell r="L31" t="str">
            <v>5 лет 10 месяцев</v>
          </cell>
          <cell r="M31" t="str">
            <v>внеочередная</v>
          </cell>
          <cell r="N31" t="str">
            <v>руководящий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ООО "ИКС Орехово-Зуево"</v>
          </cell>
          <cell r="G32" t="str">
            <v xml:space="preserve">Куликов </v>
          </cell>
          <cell r="H32" t="str">
            <v>Андрей</v>
          </cell>
          <cell r="I32" t="str">
            <v>Борисович</v>
          </cell>
          <cell r="K32" t="str">
            <v>Мастер участка тепловых сетей</v>
          </cell>
          <cell r="L32" t="str">
            <v>4 года</v>
          </cell>
          <cell r="M32" t="str">
            <v>внеочередная</v>
          </cell>
          <cell r="N32" t="str">
            <v>руководящий персонал</v>
          </cell>
          <cell r="S32" t="str">
            <v>ПТЭТЭ</v>
          </cell>
          <cell r="V32">
            <v>0.39583333333333331</v>
          </cell>
        </row>
        <row r="33">
          <cell r="E33" t="str">
            <v>ООО "ИКС Орехово-Зуево"</v>
          </cell>
          <cell r="G33" t="str">
            <v>Болдырев</v>
          </cell>
          <cell r="H33" t="str">
            <v xml:space="preserve">Алексей </v>
          </cell>
          <cell r="I33" t="str">
            <v>Викторович</v>
          </cell>
          <cell r="K33" t="str">
            <v>Мастер участка тепловых сетей</v>
          </cell>
          <cell r="L33" t="str">
            <v>2 года</v>
          </cell>
          <cell r="M33" t="str">
            <v>первичная</v>
          </cell>
          <cell r="N33" t="str">
            <v>руководящий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ООО "ИКС Орехово-Зуево"</v>
          </cell>
          <cell r="G34" t="str">
            <v xml:space="preserve">Быков </v>
          </cell>
          <cell r="H34" t="str">
            <v>Андрей</v>
          </cell>
          <cell r="I34" t="str">
            <v>Александрович</v>
          </cell>
          <cell r="K34" t="str">
            <v>Заместитель начальника участка</v>
          </cell>
          <cell r="L34" t="str">
            <v>3 месяца</v>
          </cell>
          <cell r="M34" t="str">
            <v>первичная</v>
          </cell>
          <cell r="N34" t="str">
            <v>руководящий персонал</v>
          </cell>
          <cell r="S34" t="str">
            <v>ПТЭТЭ</v>
          </cell>
          <cell r="V34">
            <v>0.39583333333333331</v>
          </cell>
        </row>
        <row r="35">
          <cell r="E35" t="str">
            <v>ГАПОУ МО "Егорьевский техникум"</v>
          </cell>
          <cell r="G35" t="str">
            <v>Максимова</v>
          </cell>
          <cell r="H35" t="str">
            <v>Дарья</v>
          </cell>
          <cell r="I35" t="str">
            <v>Валентиновна</v>
          </cell>
          <cell r="K35" t="str">
            <v>Специалист по охране труда</v>
          </cell>
          <cell r="L35" t="str">
            <v>6 месяцев</v>
          </cell>
          <cell r="M35" t="str">
            <v>внеочередная</v>
          </cell>
          <cell r="N35" t="str">
            <v>специалисты по охране труда, контролирующие электроустановки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ГАПОУ МО "Егорьевский техникум"</v>
          </cell>
          <cell r="G36" t="str">
            <v xml:space="preserve">Яшков </v>
          </cell>
          <cell r="H36" t="str">
            <v>Иван</v>
          </cell>
          <cell r="I36" t="str">
            <v>Алексеевич</v>
          </cell>
          <cell r="K36" t="str">
            <v>Преподаватель</v>
          </cell>
          <cell r="L36" t="str">
            <v>4 года</v>
          </cell>
          <cell r="M36" t="str">
            <v>внеочередная</v>
          </cell>
          <cell r="N36" t="str">
            <v>административно-технический персонал</v>
          </cell>
          <cell r="R36" t="str">
            <v xml:space="preserve">IV до 1000 В </v>
          </cell>
          <cell r="S36" t="str">
            <v>ПТЭЭПЭЭ</v>
          </cell>
          <cell r="V36">
            <v>0.39583333333333331</v>
          </cell>
        </row>
        <row r="37">
          <cell r="E37" t="str">
            <v>ГАПОУ МО "Егорьевский техникум"</v>
          </cell>
          <cell r="G37" t="str">
            <v>Шелеметева</v>
          </cell>
          <cell r="H37" t="str">
            <v>Вера</v>
          </cell>
          <cell r="I37" t="str">
            <v>Николаевна</v>
          </cell>
          <cell r="K37" t="str">
            <v>Директор филиала "Озеры"</v>
          </cell>
          <cell r="L37" t="str">
            <v>1,5 года</v>
          </cell>
          <cell r="M37" t="str">
            <v>первичная</v>
          </cell>
          <cell r="N37" t="str">
            <v>административно-технический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ГАПОУ МО "Егорьевский техникум"</v>
          </cell>
          <cell r="G38" t="str">
            <v>Петрухин</v>
          </cell>
          <cell r="H38" t="str">
            <v>Эдуард</v>
          </cell>
          <cell r="I38" t="str">
            <v>Станиславович</v>
          </cell>
          <cell r="K38" t="str">
            <v>Заместитель директора по АХЧ</v>
          </cell>
          <cell r="L38" t="str">
            <v>9 месяцев</v>
          </cell>
          <cell r="M38" t="str">
            <v>первичная</v>
          </cell>
          <cell r="N38" t="str">
            <v>административно-технический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КНПП АО "НПО "Базальт"</v>
          </cell>
          <cell r="G39" t="str">
            <v xml:space="preserve">Неудахин </v>
          </cell>
          <cell r="H39" t="str">
            <v>Дмитрий</v>
          </cell>
          <cell r="I39" t="str">
            <v>Геннадьевич</v>
          </cell>
          <cell r="K39" t="str">
            <v>Инженер 1 категории</v>
          </cell>
          <cell r="L39" t="str">
            <v>2 года</v>
          </cell>
          <cell r="M39" t="str">
            <v>очередная</v>
          </cell>
          <cell r="N39" t="str">
            <v>административно-технический персонал</v>
          </cell>
          <cell r="R39" t="str">
            <v>III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КНПП АО "НПО "Базальт"</v>
          </cell>
          <cell r="G40" t="str">
            <v xml:space="preserve">Столяров </v>
          </cell>
          <cell r="H40" t="str">
            <v>Владимир</v>
          </cell>
          <cell r="I40" t="str">
            <v>Алексеевич</v>
          </cell>
          <cell r="K40" t="str">
            <v>заместитель главного инженера</v>
          </cell>
          <cell r="L40" t="str">
            <v>2 год</v>
          </cell>
          <cell r="M40" t="str">
            <v>очередная</v>
          </cell>
          <cell r="N40" t="str">
            <v>административно-технический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КНПП АО "НПО "Базальт"</v>
          </cell>
          <cell r="G41" t="str">
            <v xml:space="preserve">Гридин </v>
          </cell>
          <cell r="H41" t="str">
            <v>Олег</v>
          </cell>
          <cell r="I41" t="str">
            <v>Сергеевич</v>
          </cell>
          <cell r="K41" t="str">
            <v>Заместитель главного механика - главный энергетик</v>
          </cell>
          <cell r="L41" t="str">
            <v>6 лет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КНПП АО "НПО "Базальт"</v>
          </cell>
          <cell r="G42" t="str">
            <v>Черников</v>
          </cell>
          <cell r="H42" t="str">
            <v>Борис</v>
          </cell>
          <cell r="I42" t="str">
            <v>Борисович</v>
          </cell>
          <cell r="K42" t="str">
            <v>Инженер по техническому надзору</v>
          </cell>
          <cell r="L42" t="str">
            <v>2 месяца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КНПП АО "НПО "Базальт"</v>
          </cell>
          <cell r="G43" t="str">
            <v>Ковалевский</v>
          </cell>
          <cell r="H43" t="str">
            <v xml:space="preserve">Александр </v>
          </cell>
          <cell r="I43" t="str">
            <v>Викторович</v>
          </cell>
          <cell r="K43" t="str">
            <v>Начальник участка 2 группы</v>
          </cell>
          <cell r="L43" t="str">
            <v>8 мес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"УПТК СК МОСТ"</v>
          </cell>
          <cell r="G44" t="str">
            <v xml:space="preserve">Исайкин </v>
          </cell>
          <cell r="H44" t="str">
            <v xml:space="preserve">Николай </v>
          </cell>
          <cell r="I44" t="str">
            <v>Николаевич</v>
          </cell>
          <cell r="K44" t="str">
            <v>Энергетик</v>
          </cell>
          <cell r="L44" t="str">
            <v>15 лет.</v>
          </cell>
          <cell r="M44" t="str">
            <v xml:space="preserve">очередная </v>
          </cell>
          <cell r="N44" t="str">
            <v>административно-технический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"Шереметьево Хэндлинг"</v>
          </cell>
          <cell r="G45" t="str">
            <v xml:space="preserve">Зайцев </v>
          </cell>
          <cell r="H45" t="str">
            <v xml:space="preserve">Алексей </v>
          </cell>
          <cell r="I45" t="str">
            <v>Николаевич</v>
          </cell>
          <cell r="K45" t="str">
            <v>Начальник службы</v>
          </cell>
          <cell r="L45" t="str">
            <v>10 мес.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"Шереметьево Хэндлинг"</v>
          </cell>
          <cell r="G46" t="str">
            <v>Королёв</v>
          </cell>
          <cell r="H46" t="str">
            <v>Николай</v>
          </cell>
          <cell r="I46" t="str">
            <v>Михайлович</v>
          </cell>
          <cell r="K46" t="str">
            <v>Главный специалист по ТОиР</v>
          </cell>
          <cell r="L46" t="str">
            <v xml:space="preserve">19 мес. 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V группа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"Шереметьево Хэндлинг"</v>
          </cell>
          <cell r="G47" t="str">
            <v xml:space="preserve">Буров </v>
          </cell>
          <cell r="H47" t="str">
            <v xml:space="preserve">Сергей </v>
          </cell>
          <cell r="I47" t="str">
            <v>Сергеевич</v>
          </cell>
          <cell r="K47" t="str">
            <v xml:space="preserve">Начальник службы </v>
          </cell>
          <cell r="L47" t="str">
            <v xml:space="preserve">61 мес. 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до и выше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"Шереметьево Хэндлинг"</v>
          </cell>
          <cell r="G48" t="str">
            <v>Бирюк</v>
          </cell>
          <cell r="H48" t="str">
            <v>Евгений</v>
          </cell>
          <cell r="I48" t="str">
            <v>Григорьевич</v>
          </cell>
          <cell r="K48" t="str">
            <v>Главный специалист</v>
          </cell>
          <cell r="L48" t="str">
            <v>2 мес.</v>
          </cell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>IV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АО "УК Подольск"</v>
          </cell>
          <cell r="G49" t="str">
            <v xml:space="preserve">Раненкова </v>
          </cell>
          <cell r="H49" t="str">
            <v>Надежда</v>
          </cell>
          <cell r="I49" t="str">
            <v>Николаевна</v>
          </cell>
          <cell r="K49" t="str">
            <v>Ведущий специалист по охране труда</v>
          </cell>
          <cell r="L49" t="str">
            <v>18 лет</v>
          </cell>
          <cell r="M49" t="str">
            <v>Внеочередная</v>
          </cell>
          <cell r="N49" t="str">
            <v>административно-технический персонал</v>
          </cell>
          <cell r="R49" t="str">
            <v>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«СК С.Т.С.»</v>
          </cell>
          <cell r="G50" t="str">
            <v xml:space="preserve">Яруллин </v>
          </cell>
          <cell r="H50" t="str">
            <v xml:space="preserve">Ильнар </v>
          </cell>
          <cell r="I50" t="str">
            <v>Ринатович</v>
          </cell>
          <cell r="K50" t="str">
            <v xml:space="preserve">Руководитель отдела </v>
          </cell>
          <cell r="L50" t="str">
            <v>1 год</v>
          </cell>
          <cell r="M50" t="str">
            <v>внеочередная</v>
          </cell>
          <cell r="N50" t="str">
            <v>административно-технический персонал</v>
          </cell>
          <cell r="R50" t="str">
            <v>III до и выше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«АНТЕС»</v>
          </cell>
          <cell r="G51" t="str">
            <v xml:space="preserve">Сапунов </v>
          </cell>
          <cell r="H51" t="str">
            <v xml:space="preserve">Дмитрий </v>
          </cell>
          <cell r="I51" t="str">
            <v>Васильевич</v>
          </cell>
          <cell r="K51" t="str">
            <v>Руководитель службы эксплуатации, Главный энергетик</v>
          </cell>
          <cell r="L51" t="str">
            <v>5 лет</v>
          </cell>
          <cell r="M51" t="str">
            <v>первичная</v>
          </cell>
          <cell r="N51" t="str">
            <v>управленческий персонал</v>
          </cell>
          <cell r="S51" t="str">
            <v>ПТЭТЭ</v>
          </cell>
          <cell r="V51">
            <v>0.39583333333333298</v>
          </cell>
        </row>
        <row r="52">
          <cell r="E52" t="str">
            <v>АО "ТЕХНОПРОМ"</v>
          </cell>
          <cell r="G52" t="str">
            <v>Климас</v>
          </cell>
          <cell r="H52" t="str">
            <v>Илья</v>
          </cell>
          <cell r="I52" t="str">
            <v>Викторович</v>
          </cell>
          <cell r="K52" t="str">
            <v>Главный инженер</v>
          </cell>
          <cell r="L52" t="str">
            <v>12 лет</v>
          </cell>
          <cell r="M52" t="str">
            <v>первичная</v>
          </cell>
          <cell r="N52" t="str">
            <v>административно-технический персонал</v>
          </cell>
          <cell r="R52" t="str">
            <v>II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ИП Пацевич Роман Викторович</v>
          </cell>
          <cell r="G53" t="str">
            <v>Пацевич</v>
          </cell>
          <cell r="H53" t="str">
            <v>Роман</v>
          </cell>
          <cell r="I53" t="str">
            <v>Викторович</v>
          </cell>
          <cell r="K53" t="str">
            <v>Индивидуальный Предприниматель</v>
          </cell>
          <cell r="L53" t="str">
            <v>13 лет</v>
          </cell>
          <cell r="M53" t="str">
            <v>внеочередная</v>
          </cell>
          <cell r="N53" t="str">
            <v>административно-технический персонал</v>
          </cell>
          <cell r="R53" t="str">
            <v>III до и выше 1000 В</v>
          </cell>
          <cell r="S53" t="str">
            <v xml:space="preserve">ПТЭЭСиС </v>
          </cell>
          <cell r="V53">
            <v>0.39583333333333298</v>
          </cell>
        </row>
        <row r="54">
          <cell r="E54" t="str">
            <v>ИП Пацевич Роман Викторович</v>
          </cell>
          <cell r="G54" t="str">
            <v>Пацевич</v>
          </cell>
          <cell r="H54" t="str">
            <v>Роман</v>
          </cell>
          <cell r="I54" t="str">
            <v>Викторович</v>
          </cell>
          <cell r="K54" t="str">
            <v>Председатель</v>
          </cell>
          <cell r="L54" t="str">
            <v>13 лет</v>
          </cell>
          <cell r="M54" t="str">
            <v>внеочередная</v>
          </cell>
          <cell r="N54" t="str">
            <v>руководящий персонал</v>
          </cell>
          <cell r="S54" t="str">
            <v>ПТЭТЭ</v>
          </cell>
          <cell r="V54">
            <v>0.41666666666666669</v>
          </cell>
        </row>
        <row r="55">
          <cell r="E55" t="str">
            <v xml:space="preserve">ООО « ТЭКСЕРВИС» </v>
          </cell>
          <cell r="G55" t="str">
            <v>Судаков</v>
          </cell>
          <cell r="H55" t="str">
            <v>Дмитрий</v>
          </cell>
          <cell r="I55" t="str">
            <v>Олегович</v>
          </cell>
          <cell r="K55" t="str">
            <v>Технический директор</v>
          </cell>
          <cell r="L55" t="str">
            <v>5года</v>
          </cell>
          <cell r="M55" t="str">
            <v xml:space="preserve">очередная </v>
          </cell>
          <cell r="N55" t="str">
            <v>административно-технический персонал</v>
          </cell>
          <cell r="R55" t="str">
            <v>IV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 xml:space="preserve">ООО « ТЭКСЕРВИС» </v>
          </cell>
          <cell r="G56" t="str">
            <v>Ефимов</v>
          </cell>
          <cell r="H56" t="str">
            <v>Владимир</v>
          </cell>
          <cell r="I56" t="str">
            <v>Борисович</v>
          </cell>
          <cell r="K56" t="str">
            <v>Производитель работ слаботочный систем</v>
          </cell>
          <cell r="L56" t="str">
            <v>5года</v>
          </cell>
          <cell r="M56" t="str">
            <v xml:space="preserve">очередная </v>
          </cell>
          <cell r="N56" t="str">
            <v>административно-технический персонал</v>
          </cell>
          <cell r="R56" t="str">
            <v>IV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 xml:space="preserve">ООО « ТЭКСЕРВИС» </v>
          </cell>
          <cell r="G57" t="str">
            <v>Тонкачев</v>
          </cell>
          <cell r="H57" t="str">
            <v>Алексей</v>
          </cell>
          <cell r="I57" t="str">
            <v>Викторович</v>
          </cell>
          <cell r="K57" t="str">
            <v>Мастер участка сервиса и обслуживания</v>
          </cell>
          <cell r="L57" t="str">
            <v>5года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 xml:space="preserve">ООО « ТЭКСЕРВИС» </v>
          </cell>
          <cell r="G58" t="str">
            <v>Червяков</v>
          </cell>
          <cell r="H58" t="str">
            <v>Павел</v>
          </cell>
          <cell r="I58" t="str">
            <v>Юрьевич</v>
          </cell>
          <cell r="K58" t="str">
            <v>генеральный директор</v>
          </cell>
          <cell r="L58" t="str">
            <v>5года</v>
          </cell>
          <cell r="M58" t="str">
            <v xml:space="preserve">очередная </v>
          </cell>
          <cell r="N58" t="str">
            <v>административно-технический персонал</v>
          </cell>
          <cell r="R58" t="str">
            <v>III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 xml:space="preserve">ООО « ТЭКСЕРВИС» </v>
          </cell>
          <cell r="G59" t="str">
            <v xml:space="preserve">Тихомиров </v>
          </cell>
          <cell r="H59" t="str">
            <v xml:space="preserve">Михаил </v>
          </cell>
          <cell r="I59" t="str">
            <v xml:space="preserve">Алексеевич </v>
          </cell>
          <cell r="K59" t="str">
            <v>инженер теплоэнергетик</v>
          </cell>
          <cell r="L59" t="str">
            <v xml:space="preserve">2 года </v>
          </cell>
          <cell r="M59" t="str">
            <v>первичная</v>
          </cell>
          <cell r="N59" t="str">
            <v>административно-технический персонал</v>
          </cell>
          <cell r="R59" t="str">
            <v>II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 xml:space="preserve">ООО « ТЭКСЕРВИС» </v>
          </cell>
          <cell r="G60" t="str">
            <v xml:space="preserve">Рагимов </v>
          </cell>
          <cell r="H60" t="str">
            <v>эльхан</v>
          </cell>
          <cell r="I60" t="str">
            <v>Юсиф оглы</v>
          </cell>
          <cell r="K60" t="str">
            <v>Специалист по ОТ и ТБ</v>
          </cell>
          <cell r="L60" t="str">
            <v>5 года</v>
          </cell>
          <cell r="M60" t="str">
            <v xml:space="preserve">очередная </v>
          </cell>
          <cell r="N60" t="str">
            <v>специалисты по охране труда, контролирующие электроустановки</v>
          </cell>
          <cell r="R60" t="str">
            <v>IV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"РПОЛИМЕР"</v>
          </cell>
          <cell r="G61" t="str">
            <v>КУВШИНОВ</v>
          </cell>
          <cell r="H61" t="str">
            <v>Иван</v>
          </cell>
          <cell r="I61" t="str">
            <v>Сергеевич</v>
          </cell>
          <cell r="K61" t="str">
            <v>Слесарь-ремонтник</v>
          </cell>
          <cell r="L61" t="str">
            <v>7 мес</v>
          </cell>
          <cell r="M61" t="str">
            <v>очередная</v>
          </cell>
          <cell r="N61" t="str">
            <v>оперативно-ремонтный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ЗАО "профайн РУС"</v>
          </cell>
          <cell r="G62" t="str">
            <v>Рыжов</v>
          </cell>
          <cell r="H62" t="str">
            <v>Юрий</v>
          </cell>
          <cell r="I62" t="str">
            <v>Степанович</v>
          </cell>
          <cell r="K62" t="str">
            <v>Главный энергетик</v>
          </cell>
          <cell r="L62" t="str">
            <v>25 лет 10 мес.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ЗАО "профайн РУС"</v>
          </cell>
          <cell r="G63" t="str">
            <v>Федотов</v>
          </cell>
          <cell r="H63" t="str">
            <v>Виктор</v>
          </cell>
          <cell r="I63" t="str">
            <v>Викторович</v>
          </cell>
          <cell r="K63" t="str">
            <v>Инженер - электроник</v>
          </cell>
          <cell r="L63" t="str">
            <v>5 лет</v>
          </cell>
          <cell r="M63" t="str">
            <v>очередная</v>
          </cell>
          <cell r="N63" t="str">
            <v>оперативно-ремонтный персонал</v>
          </cell>
          <cell r="R63" t="str">
            <v>III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ЗАО "профайн РУС"</v>
          </cell>
          <cell r="G64" t="str">
            <v>Мисливский</v>
          </cell>
          <cell r="H64" t="str">
            <v>Алексей</v>
          </cell>
          <cell r="I64" t="str">
            <v>Анатольевич</v>
          </cell>
          <cell r="K64" t="str">
            <v>Инженер - энергетик</v>
          </cell>
          <cell r="L64" t="str">
            <v>1 год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III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ЗАО "профайн РУС"</v>
          </cell>
          <cell r="G65" t="str">
            <v>Лобанов</v>
          </cell>
          <cell r="H65" t="str">
            <v>Вадим</v>
          </cell>
          <cell r="I65" t="str">
            <v>Евгеньевич</v>
          </cell>
          <cell r="K65" t="str">
            <v>Начальник участка по эксплуатации и ремонту электрооборудования</v>
          </cell>
          <cell r="L65" t="str">
            <v>24 года 11 мес</v>
          </cell>
          <cell r="M65" t="str">
            <v>первичная</v>
          </cell>
          <cell r="N65" t="str">
            <v>административно-технический персонал</v>
          </cell>
          <cell r="R65" t="str">
            <v>II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ЗАО "профайн РУС"</v>
          </cell>
          <cell r="G66" t="str">
            <v xml:space="preserve">Петрухин </v>
          </cell>
          <cell r="H66" t="str">
            <v>Александр</v>
          </cell>
          <cell r="I66" t="str">
            <v>Петрович</v>
          </cell>
          <cell r="K66" t="str">
            <v>Инженер - энергетик</v>
          </cell>
          <cell r="L66" t="str">
            <v>3 года 6 мес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III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"Управление домами"</v>
          </cell>
          <cell r="G67" t="str">
            <v>Родионова</v>
          </cell>
          <cell r="H67" t="str">
            <v>Екатерина</v>
          </cell>
          <cell r="I67" t="str">
            <v>Александровна</v>
          </cell>
          <cell r="K67" t="str">
            <v>заместитель директора</v>
          </cell>
          <cell r="L67" t="str">
            <v>1 г. 6 мес</v>
          </cell>
          <cell r="M67" t="str">
            <v>очередная</v>
          </cell>
          <cell r="N67" t="str">
            <v>руководящий персонал</v>
          </cell>
          <cell r="S67" t="str">
            <v>ПТЭТЭ</v>
          </cell>
          <cell r="V67">
            <v>0.41666666666666702</v>
          </cell>
        </row>
        <row r="68">
          <cell r="E68" t="str">
            <v>ООО "ТЕХПРОМ"</v>
          </cell>
          <cell r="G68" t="str">
            <v xml:space="preserve">Яковенко </v>
          </cell>
          <cell r="H68" t="str">
            <v xml:space="preserve">Александр </v>
          </cell>
          <cell r="I68" t="str">
            <v>Павлович</v>
          </cell>
          <cell r="K68" t="str">
            <v>Мастер</v>
          </cell>
          <cell r="L68" t="str">
            <v>2 год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III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"Компаунт"</v>
          </cell>
          <cell r="G69" t="str">
            <v xml:space="preserve">Малевин </v>
          </cell>
          <cell r="H69" t="str">
            <v xml:space="preserve"> Сергей</v>
          </cell>
          <cell r="I69" t="str">
            <v>Николаевич</v>
          </cell>
          <cell r="K69" t="str">
            <v>Электромеханик</v>
          </cell>
          <cell r="L69" t="str">
            <v>10 лет.</v>
          </cell>
          <cell r="M69" t="str">
            <v>первичная</v>
          </cell>
          <cell r="N69" t="str">
            <v>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"Компаунт"</v>
          </cell>
          <cell r="G70" t="str">
            <v xml:space="preserve">Геворкян </v>
          </cell>
          <cell r="H70" t="str">
            <v>Роман</v>
          </cell>
          <cell r="I70" t="str">
            <v xml:space="preserve"> Рубенович</v>
          </cell>
          <cell r="K70" t="str">
            <v>механик</v>
          </cell>
          <cell r="L70" t="str">
            <v>10 лет.</v>
          </cell>
          <cell r="M70" t="str">
            <v>первичная</v>
          </cell>
          <cell r="N70" t="str">
            <v>оперативно-ремонтный персонал</v>
          </cell>
          <cell r="R70" t="str">
            <v>II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"Крокус Фитнес"</v>
          </cell>
          <cell r="G71" t="str">
            <v>Климов</v>
          </cell>
          <cell r="H71" t="str">
            <v>Дмитрий</v>
          </cell>
          <cell r="I71" t="str">
            <v>Валерьевич</v>
          </cell>
          <cell r="K71" t="str">
            <v>Технический директор</v>
          </cell>
          <cell r="L71" t="str">
            <v>9 мес</v>
          </cell>
          <cell r="M71" t="str">
            <v>первичная</v>
          </cell>
          <cell r="N71" t="str">
            <v>руководящий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ООО "Крокус Фитнес"</v>
          </cell>
          <cell r="G72" t="str">
            <v>Шванберг</v>
          </cell>
          <cell r="H72" t="str">
            <v>Евгений</v>
          </cell>
          <cell r="I72" t="str">
            <v>Юрьевич</v>
          </cell>
          <cell r="K72" t="str">
            <v>Старший техник</v>
          </cell>
          <cell r="L72" t="str">
            <v>3 г 7 мес</v>
          </cell>
          <cell r="M72" t="str">
            <v>первичная</v>
          </cell>
          <cell r="N72" t="str">
            <v>специалист</v>
          </cell>
          <cell r="S72" t="str">
            <v>ПТЭТЭ</v>
          </cell>
          <cell r="V72">
            <v>0.41666666666666702</v>
          </cell>
        </row>
        <row r="73">
          <cell r="E73" t="str">
            <v>ООО "Крокус Фитнес"</v>
          </cell>
          <cell r="G73" t="str">
            <v>Банух</v>
          </cell>
          <cell r="H73" t="str">
            <v>Владислав</v>
          </cell>
          <cell r="I73" t="str">
            <v>Анатольевич</v>
          </cell>
          <cell r="K73" t="str">
            <v>Менеджер по проектам</v>
          </cell>
          <cell r="L73" t="str">
            <v>3 г 10 мес</v>
          </cell>
          <cell r="M73" t="str">
            <v>первичная</v>
          </cell>
          <cell r="N73" t="str">
            <v>руководящий персонал</v>
          </cell>
          <cell r="S73" t="str">
            <v>ПТЭТЭ</v>
          </cell>
          <cell r="V73">
            <v>0.41666666666666702</v>
          </cell>
        </row>
        <row r="74">
          <cell r="E74" t="str">
            <v>ООО "Крокус Фитнес"</v>
          </cell>
          <cell r="G74" t="str">
            <v>Азизов</v>
          </cell>
          <cell r="H74" t="str">
            <v>Али</v>
          </cell>
          <cell r="I74" t="str">
            <v>Алиевич</v>
          </cell>
          <cell r="K74" t="str">
            <v>Техник</v>
          </cell>
          <cell r="L74" t="str">
            <v>10 мес</v>
          </cell>
          <cell r="M74" t="str">
            <v>первичная</v>
          </cell>
          <cell r="N74" t="str">
            <v>специалист</v>
          </cell>
          <cell r="S74" t="str">
            <v>ПТЭТЭ</v>
          </cell>
          <cell r="V74">
            <v>0.41666666666666702</v>
          </cell>
        </row>
        <row r="75">
          <cell r="E75" t="str">
            <v>ООО "Крокус Фитнес"</v>
          </cell>
          <cell r="G75" t="str">
            <v>Ахмедьянов</v>
          </cell>
          <cell r="H75" t="str">
            <v>Никита</v>
          </cell>
          <cell r="I75" t="str">
            <v>Сергеевич</v>
          </cell>
          <cell r="K75" t="str">
            <v>Клаб - менеджер</v>
          </cell>
          <cell r="L75" t="str">
            <v>10 мес</v>
          </cell>
          <cell r="M75" t="str">
            <v>первичная</v>
          </cell>
          <cell r="N75" t="str">
            <v>руководитель структурного подразделения</v>
          </cell>
          <cell r="S75" t="str">
            <v>ПТЭТЭ</v>
          </cell>
          <cell r="V75">
            <v>0.41666666666666702</v>
          </cell>
        </row>
        <row r="76">
          <cell r="E76" t="str">
            <v>ИП Васильев Евгений Владимирович</v>
          </cell>
          <cell r="G76" t="str">
            <v xml:space="preserve">Карповский </v>
          </cell>
          <cell r="H76" t="str">
            <v xml:space="preserve">Андрей </v>
          </cell>
          <cell r="I76" t="str">
            <v>Аркадьевич</v>
          </cell>
          <cell r="K76" t="str">
            <v>Руководитель отдела "ПХС"</v>
          </cell>
          <cell r="L76" t="str">
            <v>7 лет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III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ВИПК МВД России</v>
          </cell>
          <cell r="G77" t="str">
            <v>Савин</v>
          </cell>
          <cell r="H77" t="str">
            <v>Виталий</v>
          </cell>
          <cell r="I77" t="str">
            <v>Александрович</v>
          </cell>
          <cell r="K77" t="str">
            <v xml:space="preserve"> начальник отдела</v>
          </cell>
          <cell r="L77" t="str">
            <v>4 г</v>
          </cell>
          <cell r="M77" t="str">
            <v>первичная</v>
          </cell>
          <cell r="N77" t="str">
            <v>административно-технический персонал</v>
          </cell>
          <cell r="R77" t="str">
            <v>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ВИПК МВД России</v>
          </cell>
          <cell r="G78" t="str">
            <v>Сальников</v>
          </cell>
          <cell r="H78" t="str">
            <v>Александр</v>
          </cell>
          <cell r="I78" t="str">
            <v>Владимирович</v>
          </cell>
          <cell r="K78" t="str">
            <v>заместитель начальника отдела</v>
          </cell>
          <cell r="L78" t="str">
            <v>3 г</v>
          </cell>
          <cell r="M78" t="str">
            <v>первичная</v>
          </cell>
          <cell r="N78" t="str">
            <v>административно-технический персонал</v>
          </cell>
          <cell r="R78" t="str">
            <v>II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ВИПК МВД России</v>
          </cell>
          <cell r="G79" t="str">
            <v>Беллонский</v>
          </cell>
          <cell r="H79" t="str">
            <v>Георгий</v>
          </cell>
          <cell r="I79" t="str">
            <v>Вадимович</v>
          </cell>
          <cell r="K79" t="str">
            <v>заместитель начальника отдела</v>
          </cell>
          <cell r="L79" t="str">
            <v>3 г</v>
          </cell>
          <cell r="M79" t="str">
            <v>первичная</v>
          </cell>
          <cell r="N79" t="str">
            <v>административно-технический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"УПРАВЛЯЮЩАЯ КОМПАНИЯ ДЭЗ "МОСОБЛСТРОЙТРЕСТ № 11"</v>
          </cell>
          <cell r="G80" t="str">
            <v>Бондарчук</v>
          </cell>
          <cell r="H80" t="str">
            <v>Дмитрий</v>
          </cell>
          <cell r="I80" t="str">
            <v>Григорьевич</v>
          </cell>
          <cell r="K80" t="str">
            <v>Инженер-энергетик</v>
          </cell>
          <cell r="L80" t="str">
            <v>3 года</v>
          </cell>
          <cell r="M80" t="str">
            <v>очередная</v>
          </cell>
          <cell r="N80" t="str">
            <v>руководящий персонал</v>
          </cell>
          <cell r="S80" t="str">
            <v>ПТЭТЭ</v>
          </cell>
          <cell r="V80">
            <v>0.4375</v>
          </cell>
        </row>
        <row r="81">
          <cell r="E81" t="str">
            <v>ООО "УПРАВЛЯЮЩАЯ КОМПАНИЯ ДЭЗ "МОСОБЛСТРОЙТРЕСТ № 11"</v>
          </cell>
          <cell r="G81" t="str">
            <v>Рыжак</v>
          </cell>
          <cell r="H81" t="str">
            <v xml:space="preserve">Сергей </v>
          </cell>
          <cell r="I81" t="str">
            <v>Васильевич</v>
          </cell>
          <cell r="K81" t="str">
            <v>Начальник участка</v>
          </cell>
          <cell r="L81" t="str">
            <v>5 лет</v>
          </cell>
          <cell r="M81" t="str">
            <v>очередная</v>
          </cell>
          <cell r="N81" t="str">
            <v>руководящий персонал</v>
          </cell>
          <cell r="S81" t="str">
            <v>ПТЭТЭ</v>
          </cell>
          <cell r="V81">
            <v>0.4375</v>
          </cell>
        </row>
        <row r="82">
          <cell r="E82" t="str">
            <v>ООО "УПРАВЛЯЮЩАЯ КОМПАНИЯ ДЭЗ "МОСОБЛСТРОЙТРЕСТ № 11"</v>
          </cell>
          <cell r="G82" t="str">
            <v>Янин</v>
          </cell>
          <cell r="H82" t="str">
            <v xml:space="preserve">Сергей </v>
          </cell>
          <cell r="I82" t="str">
            <v>Вигторович</v>
          </cell>
          <cell r="K82" t="str">
            <v>Главный энергетик</v>
          </cell>
          <cell r="L82" t="str">
            <v>3 года 3 месяца</v>
          </cell>
          <cell r="M82" t="str">
            <v>очередная</v>
          </cell>
          <cell r="N82" t="str">
            <v>руководящий персонал</v>
          </cell>
          <cell r="S82" t="str">
            <v>ПТЭТЭ</v>
          </cell>
          <cell r="V82">
            <v>0.4375</v>
          </cell>
        </row>
        <row r="83">
          <cell r="E83" t="str">
            <v>ООО "УК ЭКО СЕРВИС ГРУПП"</v>
          </cell>
          <cell r="G83" t="str">
            <v>Ситцев</v>
          </cell>
          <cell r="H83" t="str">
            <v>Сергей</v>
          </cell>
          <cell r="I83" t="str">
            <v>Сергеевич</v>
          </cell>
          <cell r="K83" t="str">
            <v>Инженер</v>
          </cell>
          <cell r="L83" t="str">
            <v>2 г 6 мес.</v>
          </cell>
          <cell r="M83" t="str">
            <v>очередная</v>
          </cell>
          <cell r="N83" t="str">
            <v>управленческий персонал</v>
          </cell>
          <cell r="S83" t="str">
            <v>ПТЭТЭ</v>
          </cell>
          <cell r="V83">
            <v>0.4375</v>
          </cell>
        </row>
        <row r="84">
          <cell r="E84" t="str">
            <v>ИП Богданова Юлия Александровна</v>
          </cell>
          <cell r="G84" t="str">
            <v>Богданов</v>
          </cell>
          <cell r="H84" t="str">
            <v>Дмитрий</v>
          </cell>
          <cell r="I84" t="str">
            <v>Александрович</v>
          </cell>
          <cell r="K84" t="str">
            <v>инженер</v>
          </cell>
          <cell r="L84" t="str">
            <v>8 лет</v>
          </cell>
          <cell r="M84" t="str">
            <v>первичная</v>
          </cell>
          <cell r="N84" t="str">
            <v>административно-технический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"РТК"</v>
          </cell>
          <cell r="G85" t="str">
            <v xml:space="preserve">Скрябин </v>
          </cell>
          <cell r="H85" t="str">
            <v>Сергей</v>
          </cell>
          <cell r="I85" t="str">
            <v>Васильевич</v>
          </cell>
          <cell r="K85" t="str">
            <v>Главный инженер</v>
          </cell>
          <cell r="L85">
            <v>3</v>
          </cell>
          <cell r="M85" t="str">
            <v>внеочередная</v>
          </cell>
          <cell r="N85" t="str">
            <v>административно-технический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"РТК"</v>
          </cell>
          <cell r="G86" t="str">
            <v xml:space="preserve">Галикеев </v>
          </cell>
          <cell r="H86" t="str">
            <v xml:space="preserve">Вадим </v>
          </cell>
          <cell r="I86" t="str">
            <v>Винирович</v>
          </cell>
          <cell r="K86" t="str">
            <v>Технический директор</v>
          </cell>
          <cell r="L86">
            <v>3</v>
          </cell>
          <cell r="M86" t="str">
            <v>внеочередная</v>
          </cell>
          <cell r="N86" t="str">
            <v>административно-технический персонал</v>
          </cell>
          <cell r="R86" t="str">
            <v>IV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"РТК"</v>
          </cell>
          <cell r="G87" t="str">
            <v>Симонова</v>
          </cell>
          <cell r="H87" t="str">
            <v xml:space="preserve">Ирина </v>
          </cell>
          <cell r="I87" t="str">
            <v>Игоревна</v>
          </cell>
          <cell r="K87" t="str">
            <v>Начальник монтажно-строительного отдела</v>
          </cell>
          <cell r="L87">
            <v>1</v>
          </cell>
          <cell r="M87" t="str">
            <v>первичная</v>
          </cell>
          <cell r="N87" t="str">
            <v>административно-технический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"ИТС"</v>
          </cell>
          <cell r="G88" t="str">
            <v xml:space="preserve">Фомин </v>
          </cell>
          <cell r="H88" t="str">
            <v xml:space="preserve">Иван </v>
          </cell>
          <cell r="I88" t="str">
            <v>Владимирович</v>
          </cell>
          <cell r="K88" t="str">
            <v>Руководитель проекта</v>
          </cell>
          <cell r="L88" t="str">
            <v>10 лет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АНО "АКИ"</v>
          </cell>
          <cell r="G89" t="str">
            <v xml:space="preserve">Кочетков </v>
          </cell>
          <cell r="H89" t="str">
            <v>Руслан</v>
          </cell>
          <cell r="I89" t="str">
            <v>Александрович</v>
          </cell>
          <cell r="K89" t="str">
            <v>Заместитель главного инженера</v>
          </cell>
          <cell r="L89" t="str">
            <v>7 мес</v>
          </cell>
          <cell r="M89" t="str">
            <v>первичная</v>
          </cell>
          <cell r="N89" t="str">
            <v>управленческий персонал</v>
          </cell>
          <cell r="S89" t="str">
            <v>ПТЭТЭ</v>
          </cell>
          <cell r="V89">
            <v>0.4375</v>
          </cell>
        </row>
        <row r="90">
          <cell r="E90" t="str">
            <v>АНО "АКИ"</v>
          </cell>
          <cell r="G90" t="str">
            <v>Наумкин</v>
          </cell>
          <cell r="H90" t="str">
            <v>Андрей</v>
          </cell>
          <cell r="I90" t="str">
            <v>Яковлевич</v>
          </cell>
          <cell r="K90" t="str">
            <v>Главный энергетик</v>
          </cell>
          <cell r="L90" t="str">
            <v>6 мес</v>
          </cell>
          <cell r="M90" t="str">
            <v>первичная</v>
          </cell>
          <cell r="N90" t="str">
            <v>управленческий персонал</v>
          </cell>
          <cell r="S90" t="str">
            <v>ПТЭТЭ</v>
          </cell>
          <cell r="V90">
            <v>0.4375</v>
          </cell>
        </row>
        <row r="91">
          <cell r="E91" t="str">
            <v>ФКОО АМН В МО</v>
          </cell>
          <cell r="G91" t="str">
            <v>Ковалев</v>
          </cell>
          <cell r="H91" t="str">
            <v>Эдуард</v>
          </cell>
          <cell r="I91" t="str">
            <v>Павлович</v>
          </cell>
          <cell r="K91" t="str">
            <v>техник-инженер</v>
          </cell>
          <cell r="L91" t="str">
            <v>10 мес</v>
          </cell>
          <cell r="M91" t="str">
            <v>первичная</v>
          </cell>
          <cell r="N91" t="str">
            <v>оперативно-ремонтный персонал</v>
          </cell>
          <cell r="R91" t="str">
            <v>III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"Тетра"</v>
          </cell>
          <cell r="G92" t="str">
            <v>Куприн</v>
          </cell>
          <cell r="H92" t="str">
            <v xml:space="preserve">Сергей </v>
          </cell>
          <cell r="I92" t="str">
            <v>Владимирович</v>
          </cell>
          <cell r="K92" t="str">
            <v>Инженер КИПиА 6 разряд</v>
          </cell>
          <cell r="L92" t="str">
            <v>4 г</v>
          </cell>
          <cell r="M92" t="str">
            <v>очередная</v>
          </cell>
          <cell r="N92" t="str">
            <v>оперативно-ремонтный персонал</v>
          </cell>
          <cell r="R92" t="str">
            <v>III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ООО "Тетра"</v>
          </cell>
          <cell r="G93" t="str">
            <v xml:space="preserve">Анущенков </v>
          </cell>
          <cell r="H93" t="str">
            <v>Игорь</v>
          </cell>
          <cell r="I93" t="str">
            <v>Анатольевич</v>
          </cell>
          <cell r="K93" t="str">
            <v xml:space="preserve">Руководитель технического отдела </v>
          </cell>
          <cell r="L93" t="str">
            <v>6 л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III до и выше 1000 В</v>
          </cell>
          <cell r="S93" t="str">
            <v>ПТЭЭПЭЭ</v>
          </cell>
          <cell r="V93">
            <v>0.4375</v>
          </cell>
        </row>
        <row r="94">
          <cell r="E94" t="str">
            <v>ООО «АВАНС»</v>
          </cell>
          <cell r="G94" t="str">
            <v xml:space="preserve">Герасимов </v>
          </cell>
          <cell r="H94" t="str">
            <v xml:space="preserve">Игорь </v>
          </cell>
          <cell r="I94" t="str">
            <v>Алексеевич</v>
          </cell>
          <cell r="K94" t="str">
            <v>Начальник производства</v>
          </cell>
          <cell r="L94" t="str">
            <v>1 год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IV до 1000 В</v>
          </cell>
          <cell r="S94" t="str">
            <v>ПТЭЭПЭЭ</v>
          </cell>
          <cell r="V94">
            <v>0.4375</v>
          </cell>
        </row>
        <row r="95">
          <cell r="E95" t="str">
            <v>МБУ "Спецавтохозяйство"</v>
          </cell>
          <cell r="G95" t="str">
            <v>Исаенко</v>
          </cell>
          <cell r="H95" t="str">
            <v>Иван</v>
          </cell>
          <cell r="I95" t="str">
            <v>Николаевич</v>
          </cell>
          <cell r="K95" t="str">
            <v>слесарь-электрик      4 разряда</v>
          </cell>
          <cell r="L95" t="str">
            <v>1 год</v>
          </cell>
          <cell r="M95" t="str">
            <v>очередная</v>
          </cell>
          <cell r="N95" t="str">
            <v>ремонтный персонал</v>
          </cell>
          <cell r="R95" t="str">
            <v>II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"Логистический центр"</v>
          </cell>
          <cell r="G96" t="str">
            <v>Черкасов</v>
          </cell>
          <cell r="H96" t="str">
            <v>Василий</v>
          </cell>
          <cell r="I96" t="str">
            <v>Викторович</v>
          </cell>
          <cell r="K96" t="str">
            <v>Электромантер по ремонту электрооборудования</v>
          </cell>
          <cell r="M96" t="str">
            <v>очередная</v>
          </cell>
          <cell r="N96" t="str">
            <v>ремонтный персонал</v>
          </cell>
          <cell r="R96" t="str">
            <v>III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"Гидрогородок"</v>
          </cell>
          <cell r="G97" t="str">
            <v>Муханов</v>
          </cell>
          <cell r="H97" t="str">
            <v>Вячеслав</v>
          </cell>
          <cell r="I97" t="str">
            <v>Евгеньевич</v>
          </cell>
          <cell r="K97" t="str">
            <v>Энергетик</v>
          </cell>
          <cell r="L97" t="str">
            <v>5,5 лет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0.4375</v>
          </cell>
        </row>
        <row r="98">
          <cell r="E98" t="str">
            <v>АО «Институт «ЭНЕРГОСЕТЬПРОЕКТ»</v>
          </cell>
          <cell r="G98" t="str">
            <v xml:space="preserve">Малиновский </v>
          </cell>
          <cell r="H98" t="str">
            <v xml:space="preserve">Алексей </v>
          </cell>
          <cell r="I98" t="str">
            <v>Евгеньевич</v>
          </cell>
          <cell r="K98" t="str">
            <v>главный инженер</v>
          </cell>
          <cell r="L98" t="str">
            <v>5  лет</v>
          </cell>
          <cell r="M98" t="str">
            <v>внеочередная</v>
          </cell>
          <cell r="N98" t="str">
            <v>административно-технический персонал</v>
          </cell>
          <cell r="S98" t="str">
            <v>ПТЭТЭ</v>
          </cell>
          <cell r="V98">
            <v>0.4375</v>
          </cell>
        </row>
        <row r="99">
          <cell r="E99" t="str">
            <v>АО «Институт «ЭНЕРГОСЕТЬПРОЕКТ»</v>
          </cell>
          <cell r="G99" t="str">
            <v xml:space="preserve">Рыжков </v>
          </cell>
          <cell r="H99" t="str">
            <v xml:space="preserve">Александр </v>
          </cell>
          <cell r="I99" t="str">
            <v>Сергеевич</v>
          </cell>
          <cell r="K99" t="str">
            <v>главный энергетик</v>
          </cell>
          <cell r="L99" t="str">
            <v>5 лет</v>
          </cell>
          <cell r="M99" t="str">
            <v>внеочередная</v>
          </cell>
          <cell r="N99" t="str">
            <v>административно-технический персонал</v>
          </cell>
          <cell r="S99" t="str">
            <v>ПТЭТЭ</v>
          </cell>
          <cell r="V99">
            <v>0.4375</v>
          </cell>
        </row>
        <row r="100">
          <cell r="E100" t="str">
            <v>АО «Институт «ЭНЕРГОСЕТЬПРОЕКТ»</v>
          </cell>
          <cell r="G100" t="str">
            <v xml:space="preserve">Сергеев </v>
          </cell>
          <cell r="H100" t="str">
            <v xml:space="preserve">Юрий </v>
          </cell>
          <cell r="I100" t="str">
            <v>Валентинович</v>
          </cell>
          <cell r="K100" t="str">
            <v>инженер по воде и водоотведению</v>
          </cell>
          <cell r="L100" t="str">
            <v>3 года</v>
          </cell>
          <cell r="M100" t="str">
            <v>внеочередная</v>
          </cell>
          <cell r="N100" t="str">
            <v>административно-технический персонал</v>
          </cell>
          <cell r="S100" t="str">
            <v>ПТЭТЭ</v>
          </cell>
          <cell r="V100">
            <v>0.4375</v>
          </cell>
        </row>
        <row r="101">
          <cell r="E101" t="str">
            <v>АО «Институт «ЭНЕРГОСЕТЬПРОЕКТ»</v>
          </cell>
          <cell r="G101" t="str">
            <v xml:space="preserve">Игнатьев </v>
          </cell>
          <cell r="H101" t="str">
            <v xml:space="preserve">Александр </v>
          </cell>
          <cell r="I101" t="str">
            <v>Александрович</v>
          </cell>
          <cell r="K101" t="str">
            <v xml:space="preserve">старший  слесарь сантехнического и теплотехнического оборудования </v>
          </cell>
          <cell r="L101" t="str">
            <v>16 лет</v>
          </cell>
          <cell r="M101" t="str">
            <v>внеочередная</v>
          </cell>
          <cell r="N101" t="str">
            <v>оперативно-ремонтный персонал</v>
          </cell>
          <cell r="S101" t="str">
            <v>ПТЭТЭ</v>
          </cell>
          <cell r="V101">
            <v>0.4375</v>
          </cell>
        </row>
        <row r="102">
          <cell r="E102" t="str">
            <v>АО «Институт «ЭНЕРГОСЕТЬПРОЕКТ»</v>
          </cell>
          <cell r="G102" t="str">
            <v xml:space="preserve">Мартынов </v>
          </cell>
          <cell r="H102" t="str">
            <v xml:space="preserve">Владимир </v>
          </cell>
          <cell r="I102" t="str">
            <v>Васильевич</v>
          </cell>
          <cell r="K102" t="str">
            <v xml:space="preserve">старший слесарь сантехнического и теплотехнического оборудования </v>
          </cell>
          <cell r="L102" t="str">
            <v>8 лет</v>
          </cell>
          <cell r="M102" t="str">
            <v>внеочередная</v>
          </cell>
          <cell r="N102" t="str">
            <v>оперативно-ремонтный персонал</v>
          </cell>
          <cell r="S102" t="str">
            <v>ПТЭТЭ</v>
          </cell>
          <cell r="V102">
            <v>0.4375</v>
          </cell>
        </row>
        <row r="103">
          <cell r="E103" t="str">
            <v>АО «Институт «ЭНЕРГОСЕТЬПРОЕКТ»</v>
          </cell>
          <cell r="G103" t="str">
            <v xml:space="preserve">Савельев </v>
          </cell>
          <cell r="H103" t="str">
            <v xml:space="preserve">Михаил </v>
          </cell>
          <cell r="I103" t="str">
            <v>Владимирович</v>
          </cell>
          <cell r="K103" t="str">
            <v xml:space="preserve">слесарь сантехнического и теплотехнического оборудования </v>
          </cell>
          <cell r="L103" t="str">
            <v>6  лет</v>
          </cell>
          <cell r="M103" t="str">
            <v>внеочередная</v>
          </cell>
          <cell r="N103" t="str">
            <v>оперативно-ремонтный персонал</v>
          </cell>
          <cell r="S103" t="str">
            <v>ПТЭТЭ</v>
          </cell>
          <cell r="V103">
            <v>0.4375</v>
          </cell>
        </row>
        <row r="104">
          <cell r="E104" t="str">
            <v>АО «Институт «ЭНЕРГОСЕТЬПРОЕКТ»</v>
          </cell>
          <cell r="G104" t="str">
            <v xml:space="preserve">Иванов  </v>
          </cell>
          <cell r="H104" t="str">
            <v>Борис</v>
          </cell>
          <cell r="I104" t="str">
            <v>Павлович</v>
          </cell>
          <cell r="K104" t="str">
            <v xml:space="preserve">слесарь сантехнического и теплотехнического оборудования </v>
          </cell>
          <cell r="L104" t="str">
            <v>8 лет</v>
          </cell>
          <cell r="M104" t="str">
            <v>внеочередная</v>
          </cell>
          <cell r="N104" t="str">
            <v>оперативно-ремонтный персонал</v>
          </cell>
          <cell r="S104" t="str">
            <v>ПТЭТЭ</v>
          </cell>
          <cell r="V104">
            <v>0.45833333333333298</v>
          </cell>
        </row>
        <row r="105">
          <cell r="E105" t="str">
            <v xml:space="preserve">ГБПОУ МО "ЩЕЛКОВСКИЙ КОЛЛЕДЖ" </v>
          </cell>
          <cell r="G105" t="str">
            <v xml:space="preserve">Лукьянов </v>
          </cell>
          <cell r="H105" t="str">
            <v xml:space="preserve">Дмитрий </v>
          </cell>
          <cell r="I105" t="str">
            <v>Анатольевич</v>
          </cell>
          <cell r="K105" t="str">
            <v>Преподаватель</v>
          </cell>
          <cell r="L105" t="str">
            <v>12 лет</v>
          </cell>
          <cell r="M105" t="str">
            <v>первичная</v>
          </cell>
          <cell r="N105" t="str">
            <v>административно-технический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 xml:space="preserve">ГБПОУ МО "ЩЕЛКОВСКИЙ КОЛЛЕДЖ" </v>
          </cell>
          <cell r="G106" t="str">
            <v xml:space="preserve">Фирсов </v>
          </cell>
          <cell r="H106" t="str">
            <v xml:space="preserve">Михаил </v>
          </cell>
          <cell r="I106" t="str">
            <v>Иванович</v>
          </cell>
          <cell r="K106" t="str">
            <v>Преподаватель</v>
          </cell>
          <cell r="L106" t="str">
            <v>10 лет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>II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 xml:space="preserve">ГБПОУ МО "ЩЕЛКОВСКИЙ КОЛЛЕДЖ" </v>
          </cell>
          <cell r="G107" t="str">
            <v xml:space="preserve">Паламарчук </v>
          </cell>
          <cell r="H107" t="str">
            <v xml:space="preserve">Игорь </v>
          </cell>
          <cell r="I107" t="str">
            <v>Александрович</v>
          </cell>
          <cell r="K107" t="str">
            <v>Заместитель директора по АХЧ</v>
          </cell>
          <cell r="L107" t="str">
            <v>3 года</v>
          </cell>
          <cell r="M107" t="str">
            <v>внеочередная</v>
          </cell>
          <cell r="N107" t="str">
            <v>административно-технический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"НЕФТЕХИМСЕРВИС"</v>
          </cell>
          <cell r="G108" t="str">
            <v>Андронов</v>
          </cell>
          <cell r="H108" t="str">
            <v>Сергей</v>
          </cell>
          <cell r="I108" t="str">
            <v>Владимирович</v>
          </cell>
          <cell r="K108" t="str">
            <v>Технический директор</v>
          </cell>
          <cell r="L108" t="str">
            <v>8 месяцев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"НЕФТЕХИМСЕРВИС"</v>
          </cell>
          <cell r="G109" t="str">
            <v>Галко</v>
          </cell>
          <cell r="H109" t="str">
            <v>Максим</v>
          </cell>
          <cell r="I109" t="str">
            <v>Викторович</v>
          </cell>
          <cell r="K109" t="str">
            <v>Ведущий инженер</v>
          </cell>
          <cell r="L109" t="str">
            <v>8 месяцев</v>
          </cell>
          <cell r="M109" t="str">
            <v>первичная</v>
          </cell>
          <cell r="N109" t="str">
            <v>административно-технический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"ВИЭЛ"</v>
          </cell>
          <cell r="G110" t="str">
            <v xml:space="preserve">Сидоров </v>
          </cell>
          <cell r="H110" t="str">
            <v xml:space="preserve">Вячеслав </v>
          </cell>
          <cell r="I110" t="str">
            <v>Николаевич</v>
          </cell>
          <cell r="K110" t="str">
            <v>Главный энергетик</v>
          </cell>
          <cell r="L110" t="str">
            <v>2 года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АО "ДЕЛИКАТЕС"</v>
          </cell>
          <cell r="G111" t="str">
            <v xml:space="preserve">Гевондян </v>
          </cell>
          <cell r="H111" t="str">
            <v xml:space="preserve">Арам </v>
          </cell>
          <cell r="I111" t="str">
            <v>Арутюнович</v>
          </cell>
          <cell r="K111" t="str">
            <v>Технический директор</v>
          </cell>
          <cell r="L111" t="str">
            <v>1 месяц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"ИАЛ"</v>
          </cell>
          <cell r="G112" t="str">
            <v>Хренников</v>
          </cell>
          <cell r="H112" t="str">
            <v>Фрол</v>
          </cell>
          <cell r="I112" t="str">
            <v>Леонидович</v>
          </cell>
          <cell r="K112" t="str">
            <v>Инженер-технолог</v>
          </cell>
          <cell r="L112" t="str">
            <v>1 год</v>
          </cell>
          <cell r="M112" t="str">
            <v>первичная</v>
          </cell>
          <cell r="N112" t="str">
            <v>административно-технический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АО "Заря-Жилсервис"</v>
          </cell>
          <cell r="G113" t="str">
            <v>Якомасов</v>
          </cell>
          <cell r="H113" t="str">
            <v>Сергей</v>
          </cell>
          <cell r="I113" t="str">
            <v>Николаевич</v>
          </cell>
          <cell r="K113" t="str">
            <v>мастер участка</v>
          </cell>
          <cell r="L113" t="str">
            <v>7 лет</v>
          </cell>
          <cell r="M113" t="str">
            <v>очередная</v>
          </cell>
          <cell r="N113" t="str">
            <v>руководитель структурного подразделения</v>
          </cell>
          <cell r="S113" t="str">
            <v>ПТЭТЭ</v>
          </cell>
          <cell r="V113">
            <v>0.45833333333333298</v>
          </cell>
        </row>
        <row r="114">
          <cell r="E114" t="str">
            <v xml:space="preserve">ООО «Техностром-Центр» </v>
          </cell>
          <cell r="G114" t="str">
            <v xml:space="preserve">Нестеров </v>
          </cell>
          <cell r="H114" t="str">
            <v xml:space="preserve">Вадим </v>
          </cell>
          <cell r="I114" t="str">
            <v>Леонидович</v>
          </cell>
          <cell r="K114" t="str">
            <v>Инженер КИПиА</v>
          </cell>
          <cell r="L114" t="str">
            <v>2 года</v>
          </cell>
          <cell r="M114" t="str">
            <v>внеочередная</v>
          </cell>
          <cell r="N114" t="str">
            <v>административно-технический персонал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"ДСК "СПС Московия"</v>
          </cell>
          <cell r="G115" t="str">
            <v>Яковлев</v>
          </cell>
          <cell r="H115" t="str">
            <v>Иван</v>
          </cell>
          <cell r="I115" t="str">
            <v>Викторович</v>
          </cell>
          <cell r="K115" t="str">
            <v>главный энергетик</v>
          </cell>
          <cell r="L115" t="str">
            <v>5 лет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"ДСК "СПС Московия"</v>
          </cell>
          <cell r="G116" t="str">
            <v>Марчевский</v>
          </cell>
          <cell r="H116" t="str">
            <v>Александр</v>
          </cell>
          <cell r="I116" t="str">
            <v>Анатольевич</v>
          </cell>
          <cell r="K116" t="str">
            <v>главный инженер</v>
          </cell>
          <cell r="L116" t="str">
            <v>1 год 6 месяцев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IV до и выше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АО «Концерн «Энерготехнологии»</v>
          </cell>
          <cell r="G117" t="str">
            <v>Маханьков</v>
          </cell>
          <cell r="H117" t="str">
            <v>Сергей</v>
          </cell>
          <cell r="I117" t="str">
            <v>Федорович</v>
          </cell>
          <cell r="K117" t="str">
            <v>Главный инженер</v>
          </cell>
          <cell r="L117" t="str">
            <v>10 лет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АО «Концерн «Энерготехнологии»</v>
          </cell>
          <cell r="G118" t="str">
            <v>Поздеев</v>
          </cell>
          <cell r="H118" t="str">
            <v>Сергей</v>
          </cell>
          <cell r="I118" t="str">
            <v>Григорьевич</v>
          </cell>
          <cell r="K118" t="str">
            <v>Инженер ОТ и ТБ</v>
          </cell>
          <cell r="L118" t="str">
            <v>10 лет</v>
          </cell>
          <cell r="M118" t="str">
            <v>очередная</v>
          </cell>
          <cell r="N118" t="str">
            <v>административно-технический персонал</v>
          </cell>
          <cell r="R118" t="str">
            <v>IV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«Концерн «Энерготехнологии»</v>
          </cell>
          <cell r="G119" t="str">
            <v>Колосков</v>
          </cell>
          <cell r="H119" t="str">
            <v>Андрей</v>
          </cell>
          <cell r="I119" t="str">
            <v>Николаевич</v>
          </cell>
          <cell r="K119" t="str">
            <v>Ведущий техник</v>
          </cell>
          <cell r="L119" t="str">
            <v>5 лет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АО «Концерн «Энерготехнологии»</v>
          </cell>
          <cell r="G120" t="str">
            <v>Максимов</v>
          </cell>
          <cell r="H120" t="str">
            <v>Александр</v>
          </cell>
          <cell r="I120" t="str">
            <v>Григорьевич</v>
          </cell>
          <cell r="K120" t="str">
            <v>Специалист по пожарной безопасности</v>
          </cell>
          <cell r="L120" t="str">
            <v>7 лет</v>
          </cell>
          <cell r="M120" t="str">
            <v>очередная</v>
          </cell>
          <cell r="N120" t="str">
            <v>административно-технический персонал</v>
          </cell>
          <cell r="R120" t="str">
            <v>IV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"СКМ"</v>
          </cell>
          <cell r="G121" t="str">
            <v>Лежнин</v>
          </cell>
          <cell r="H121" t="str">
            <v xml:space="preserve"> Денис</v>
          </cell>
          <cell r="I121" t="str">
            <v>Владимирович</v>
          </cell>
          <cell r="K121" t="str">
            <v>руководитель службы</v>
          </cell>
          <cell r="L121" t="str">
            <v>4 месяца</v>
          </cell>
          <cell r="M121" t="str">
            <v>первичная</v>
          </cell>
          <cell r="N121" t="str">
            <v>административно-технический персонал</v>
          </cell>
          <cell r="R121" t="str">
            <v>II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"СКМ"</v>
          </cell>
          <cell r="G122" t="str">
            <v>Подласов</v>
          </cell>
          <cell r="H122" t="str">
            <v xml:space="preserve"> Сергей</v>
          </cell>
          <cell r="I122" t="str">
            <v>Анатольевич</v>
          </cell>
          <cell r="K122" t="str">
            <v>руководитель отдела</v>
          </cell>
          <cell r="L122" t="str">
            <v>6 месяцев</v>
          </cell>
          <cell r="M122" t="str">
            <v>первичная</v>
          </cell>
          <cell r="N122" t="str">
            <v>административно-технический персонал</v>
          </cell>
          <cell r="R122" t="str">
            <v>II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"СКМ"</v>
          </cell>
          <cell r="G123" t="str">
            <v>Заирбеков</v>
          </cell>
          <cell r="H123" t="str">
            <v xml:space="preserve"> Славадин</v>
          </cell>
          <cell r="I123" t="str">
            <v>Лукманович</v>
          </cell>
          <cell r="K123" t="str">
            <v>руководитель отдела</v>
          </cell>
          <cell r="L123" t="str">
            <v>10 месяцев</v>
          </cell>
          <cell r="M123" t="str">
            <v>первичная</v>
          </cell>
          <cell r="N123" t="str">
            <v>административно-технический персонал</v>
          </cell>
          <cell r="R123" t="str">
            <v>II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"СКМ"</v>
          </cell>
          <cell r="G124" t="str">
            <v>Горячев</v>
          </cell>
          <cell r="H124" t="str">
            <v xml:space="preserve"> Тимофей</v>
          </cell>
          <cell r="I124" t="str">
            <v>Алексеевич</v>
          </cell>
          <cell r="K124" t="str">
            <v>руководитель отдела</v>
          </cell>
          <cell r="L124" t="str">
            <v>9 месяцев</v>
          </cell>
          <cell r="M124" t="str">
            <v>первичная</v>
          </cell>
          <cell r="N124" t="str">
            <v>административно-технический персонал</v>
          </cell>
          <cell r="R124" t="str">
            <v>II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"СКМ"</v>
          </cell>
          <cell r="G125" t="str">
            <v>Перфилов</v>
          </cell>
          <cell r="H125" t="str">
            <v xml:space="preserve"> Андрей</v>
          </cell>
          <cell r="I125" t="str">
            <v>Викторович</v>
          </cell>
          <cell r="K125" t="str">
            <v>заместитель руководителя склада</v>
          </cell>
          <cell r="L125" t="str">
            <v>9 месяцев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>II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"ДЦОБ"</v>
          </cell>
          <cell r="G126" t="str">
            <v>Коновалов</v>
          </cell>
          <cell r="H126" t="str">
            <v>Алексей</v>
          </cell>
          <cell r="I126" t="str">
            <v>Аркадьевич</v>
          </cell>
          <cell r="K126" t="str">
            <v>Техник по монтажу и обслуживанию слаботочных систем</v>
          </cell>
          <cell r="L126" t="str">
            <v>4 года</v>
          </cell>
          <cell r="M126" t="str">
            <v>очередная</v>
          </cell>
          <cell r="N126" t="str">
            <v>оперативно-ремонтный персонал</v>
          </cell>
          <cell r="R126" t="str">
            <v>III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"ДЦОБ"</v>
          </cell>
          <cell r="G127" t="str">
            <v>Комаров</v>
          </cell>
          <cell r="H127" t="str">
            <v>Евгений</v>
          </cell>
          <cell r="I127" t="str">
            <v>Валерьевич</v>
          </cell>
          <cell r="K127" t="str">
            <v>Техник по монтажу и обслуживанию слаботочных систем</v>
          </cell>
          <cell r="L127" t="str">
            <v>6 лет</v>
          </cell>
          <cell r="M127" t="str">
            <v>очередная</v>
          </cell>
          <cell r="N127" t="str">
            <v>оперативно-ремонтный персонал</v>
          </cell>
          <cell r="R127" t="str">
            <v>III до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ООО "ДЦОБ"</v>
          </cell>
          <cell r="G128" t="str">
            <v xml:space="preserve">Садович </v>
          </cell>
          <cell r="H128" t="str">
            <v>Александр</v>
          </cell>
          <cell r="I128" t="str">
            <v>Сергеевич</v>
          </cell>
          <cell r="K128" t="str">
            <v>Техник по монтажу и обслуживанию слаботочных систем</v>
          </cell>
          <cell r="L128" t="str">
            <v xml:space="preserve">8 лет </v>
          </cell>
          <cell r="M128" t="str">
            <v>очередная</v>
          </cell>
          <cell r="N128" t="str">
            <v>оперативно-ремонтный персонал</v>
          </cell>
          <cell r="R128" t="str">
            <v>III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ООО «ТЦ Автострада»</v>
          </cell>
          <cell r="G129" t="str">
            <v>Хорошавин</v>
          </cell>
          <cell r="H129" t="str">
            <v>Константин</v>
          </cell>
          <cell r="I129" t="str">
            <v>Сергеевич</v>
          </cell>
          <cell r="K129" t="str">
            <v>Электромонтёр</v>
          </cell>
          <cell r="L129" t="str">
            <v>2 года</v>
          </cell>
          <cell r="M129" t="str">
            <v>внеочередная</v>
          </cell>
          <cell r="N129" t="str">
            <v>оперативно-ремонтный персонал</v>
          </cell>
          <cell r="R129" t="str">
            <v>III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"МБ-АВТО"</v>
          </cell>
          <cell r="G130" t="str">
            <v>Морыганов</v>
          </cell>
          <cell r="H130" t="str">
            <v>Алексей</v>
          </cell>
          <cell r="I130" t="str">
            <v>Владимирович</v>
          </cell>
          <cell r="K130" t="str">
            <v>Руководитель службы эксплуатации зданий</v>
          </cell>
          <cell r="L130" t="str">
            <v>1 год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III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АО "ВПК 
"НПО машиностроения"</v>
          </cell>
          <cell r="G131" t="str">
            <v xml:space="preserve">Сергеев </v>
          </cell>
          <cell r="H131" t="str">
            <v>Сергей</v>
          </cell>
          <cell r="I131" t="str">
            <v>Александрович</v>
          </cell>
          <cell r="K131" t="str">
            <v>Главный энергетик</v>
          </cell>
          <cell r="L131" t="str">
            <v>13  лет</v>
          </cell>
          <cell r="M131" t="str">
            <v>первичная</v>
          </cell>
          <cell r="N131" t="str">
            <v>управленческий персонал</v>
          </cell>
          <cell r="S131" t="str">
            <v>ПТЭТЭ</v>
          </cell>
          <cell r="V131">
            <v>0.47916666666666702</v>
          </cell>
        </row>
        <row r="132">
          <cell r="E132" t="str">
            <v>АО "ВПК 
"НПО машиностроения"</v>
          </cell>
          <cell r="G132" t="str">
            <v xml:space="preserve">Буданов </v>
          </cell>
          <cell r="H132" t="str">
            <v xml:space="preserve">Александр </v>
          </cell>
          <cell r="I132" t="str">
            <v>Николаевич</v>
          </cell>
          <cell r="K132" t="str">
            <v>Заместитель начальника 
центра безопасности 
труда и экологии</v>
          </cell>
          <cell r="L132" t="str">
            <v>6 лет</v>
          </cell>
          <cell r="M132" t="str">
            <v>первичная</v>
          </cell>
          <cell r="N132" t="str">
            <v>управленческий персонал</v>
          </cell>
          <cell r="S132" t="str">
            <v>ПТЭТЭ</v>
          </cell>
          <cell r="V132">
            <v>0.47916666666666702</v>
          </cell>
        </row>
        <row r="133">
          <cell r="E133" t="str">
            <v>АО "ВПК 
"НПО машиностроения"</v>
          </cell>
          <cell r="G133" t="str">
            <v xml:space="preserve">Шиленков </v>
          </cell>
          <cell r="H133" t="str">
            <v>Сергей</v>
          </cell>
          <cell r="I133" t="str">
            <v>Федорович</v>
          </cell>
          <cell r="K133" t="str">
            <v xml:space="preserve">Начальник участка </v>
          </cell>
          <cell r="L133" t="str">
            <v>16 лет</v>
          </cell>
          <cell r="M133" t="str">
            <v>первичная</v>
          </cell>
          <cell r="N133" t="str">
            <v>управленческий персонал</v>
          </cell>
          <cell r="S133" t="str">
            <v>ПТЭТЭ</v>
          </cell>
          <cell r="V133">
            <v>0.47916666666666702</v>
          </cell>
        </row>
        <row r="134">
          <cell r="E134" t="str">
            <v>АО "ВПК 
"НПО машиностроения"</v>
          </cell>
          <cell r="G134" t="str">
            <v xml:space="preserve">Орлов </v>
          </cell>
          <cell r="H134" t="str">
            <v>Роман</v>
          </cell>
          <cell r="I134" t="str">
            <v>Алексеевич</v>
          </cell>
          <cell r="K134" t="str">
            <v>Начальник производственной котельной, начальник теплосети</v>
          </cell>
          <cell r="L134" t="str">
            <v>18 лет</v>
          </cell>
          <cell r="M134" t="str">
            <v>первичная</v>
          </cell>
          <cell r="N134" t="str">
            <v>управленческий персонал</v>
          </cell>
          <cell r="S134" t="str">
            <v>ПТЭТЭ</v>
          </cell>
          <cell r="V134">
            <v>0.47916666666666702</v>
          </cell>
        </row>
        <row r="135">
          <cell r="E135" t="str">
            <v>АО "ВПК 
"НПО машиностроения"</v>
          </cell>
          <cell r="G135" t="str">
            <v>Кануников</v>
          </cell>
          <cell r="H135" t="str">
            <v>Артем</v>
          </cell>
          <cell r="I135" t="str">
            <v>Владимирович</v>
          </cell>
          <cell r="K135" t="str">
            <v xml:space="preserve">Начальника участка КИПиА </v>
          </cell>
          <cell r="L135" t="str">
            <v>13 лет</v>
          </cell>
          <cell r="M135" t="str">
            <v>первичная</v>
          </cell>
          <cell r="N135" t="str">
            <v>управленческий персонал</v>
          </cell>
          <cell r="S135" t="str">
            <v>ПТЭТЭ</v>
          </cell>
          <cell r="V135">
            <v>0.47916666666666702</v>
          </cell>
        </row>
        <row r="136">
          <cell r="E136" t="str">
            <v>АО "ВПК 
"НПО машиностроения"</v>
          </cell>
          <cell r="G136" t="str">
            <v>Ермаченкова</v>
          </cell>
          <cell r="H136" t="str">
            <v>Ирина</v>
          </cell>
          <cell r="I136" t="str">
            <v>Александровна</v>
          </cell>
          <cell r="K136" t="str">
            <v>Начальник смены</v>
          </cell>
          <cell r="L136" t="str">
            <v>12 лет</v>
          </cell>
          <cell r="M136" t="str">
            <v>первичная</v>
          </cell>
          <cell r="N136" t="str">
            <v>оперативный руководитель</v>
          </cell>
          <cell r="S136" t="str">
            <v>ПТЭТЭ</v>
          </cell>
          <cell r="V136">
            <v>0.47916666666666702</v>
          </cell>
        </row>
        <row r="137">
          <cell r="E137" t="str">
            <v>АО "ВПК 
"НПО машиностроения"</v>
          </cell>
          <cell r="G137" t="str">
            <v xml:space="preserve">Хмыловская </v>
          </cell>
          <cell r="H137" t="str">
            <v>Эльнара</v>
          </cell>
          <cell r="I137" t="str">
            <v>Тофик кызы</v>
          </cell>
          <cell r="K137" t="str">
            <v>Начальник смены</v>
          </cell>
          <cell r="L137" t="str">
            <v>2 года</v>
          </cell>
          <cell r="M137" t="str">
            <v>первичная</v>
          </cell>
          <cell r="N137" t="str">
            <v>оперативный руководитель</v>
          </cell>
          <cell r="S137" t="str">
            <v>ПТЭТЭ</v>
          </cell>
          <cell r="V137">
            <v>0.47916666666666702</v>
          </cell>
        </row>
        <row r="138">
          <cell r="E138" t="str">
            <v>АО "ВПК 
"НПО машиностроения"</v>
          </cell>
          <cell r="G138" t="str">
            <v>Шестова</v>
          </cell>
          <cell r="H138" t="str">
            <v>Наталия</v>
          </cell>
          <cell r="I138" t="str">
            <v>Павловна</v>
          </cell>
          <cell r="K138" t="str">
            <v>Начальник смены</v>
          </cell>
          <cell r="L138" t="str">
            <v xml:space="preserve">5 лет </v>
          </cell>
          <cell r="M138" t="str">
            <v>первичная</v>
          </cell>
          <cell r="N138" t="str">
            <v>оперативный руководитель</v>
          </cell>
          <cell r="S138" t="str">
            <v>ПТЭТЭ</v>
          </cell>
          <cell r="V138">
            <v>0.47916666666666702</v>
          </cell>
        </row>
        <row r="139">
          <cell r="E139" t="str">
            <v>ООО ПК ВИ ТИМ</v>
          </cell>
          <cell r="G139" t="str">
            <v>Мамаев</v>
          </cell>
          <cell r="H139" t="str">
            <v>Дмитрий</v>
          </cell>
          <cell r="I139" t="str">
            <v>Андреевич</v>
          </cell>
          <cell r="K139" t="str">
            <v>Сварщик</v>
          </cell>
          <cell r="L139" t="str">
            <v>2 месяца</v>
          </cell>
          <cell r="M139" t="str">
            <v>первичная</v>
          </cell>
          <cell r="N139" t="str">
            <v>электротехнологический персонал</v>
          </cell>
          <cell r="R139" t="str">
            <v>II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ПК ВИ ТИМ</v>
          </cell>
          <cell r="G140" t="str">
            <v xml:space="preserve">Михалко </v>
          </cell>
          <cell r="H140" t="str">
            <v>Сергей</v>
          </cell>
          <cell r="I140" t="str">
            <v>Петрович</v>
          </cell>
          <cell r="K140" t="str">
            <v>Электромонтер</v>
          </cell>
          <cell r="L140" t="str">
            <v>1 месяц</v>
          </cell>
          <cell r="M140" t="str">
            <v>первичная</v>
          </cell>
          <cell r="N140" t="str">
            <v>оперативно-ремонтный персонал</v>
          </cell>
          <cell r="R140" t="str">
            <v>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ПК ВИ ТИМ</v>
          </cell>
          <cell r="G141" t="str">
            <v xml:space="preserve">Котов </v>
          </cell>
          <cell r="H141" t="str">
            <v>Дмитрий</v>
          </cell>
          <cell r="I141" t="str">
            <v>Петрович</v>
          </cell>
          <cell r="K141" t="str">
            <v>Электромонтер</v>
          </cell>
          <cell r="L141" t="str">
            <v>1 месяц</v>
          </cell>
          <cell r="M141" t="str">
            <v>Внеочередная</v>
          </cell>
          <cell r="N141" t="str">
            <v>оперативно-ремонтный персонал</v>
          </cell>
          <cell r="R141" t="str">
            <v>IV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ПК ВИ ТИМ</v>
          </cell>
          <cell r="G142" t="str">
            <v xml:space="preserve">Каробеев </v>
          </cell>
          <cell r="H142" t="str">
            <v>Алексей</v>
          </cell>
          <cell r="I142" t="str">
            <v>Евгеньевич</v>
          </cell>
          <cell r="K142" t="str">
            <v>Фрезеровщик</v>
          </cell>
          <cell r="L142" t="str">
            <v>1 месяц</v>
          </cell>
          <cell r="M142" t="str">
            <v>первичная</v>
          </cell>
          <cell r="N142" t="str">
            <v>электротехнологический персонал</v>
          </cell>
          <cell r="R142" t="str">
            <v>II до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ПК ВИ ТИМ</v>
          </cell>
          <cell r="G143" t="str">
            <v xml:space="preserve">Воротынцев </v>
          </cell>
          <cell r="H143" t="str">
            <v>Антон</v>
          </cell>
          <cell r="I143" t="str">
            <v>Игоревич</v>
          </cell>
          <cell r="K143" t="str">
            <v>Слесарь              механосборочных работ</v>
          </cell>
          <cell r="L143" t="str">
            <v>1 месяц</v>
          </cell>
          <cell r="M143" t="str">
            <v>первичная</v>
          </cell>
          <cell r="N143" t="str">
            <v>электротехнологический персонал</v>
          </cell>
          <cell r="R143" t="str">
            <v>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ПК ВИ ТИМ</v>
          </cell>
          <cell r="G144" t="str">
            <v xml:space="preserve">Осмоловский </v>
          </cell>
          <cell r="H144" t="str">
            <v>Александр</v>
          </cell>
          <cell r="I144" t="str">
            <v>Михайлович</v>
          </cell>
          <cell r="K144" t="str">
            <v>Слесарь              механосборочных работ</v>
          </cell>
          <cell r="L144" t="str">
            <v>1 месяц</v>
          </cell>
          <cell r="M144" t="str">
            <v>первичная</v>
          </cell>
          <cell r="N144" t="str">
            <v>электротехнологический персонал</v>
          </cell>
          <cell r="R144" t="str">
            <v>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"ТЛЦ Люберцы</v>
          </cell>
          <cell r="G145" t="str">
            <v>Максимов</v>
          </cell>
          <cell r="H145" t="str">
            <v>Алексей</v>
          </cell>
          <cell r="I145" t="str">
            <v>Анатольевич</v>
          </cell>
          <cell r="K145" t="str">
            <v>Машинист тепловоза</v>
          </cell>
          <cell r="M145" t="str">
            <v>очередная</v>
          </cell>
          <cell r="N145" t="str">
            <v>оперативно-ремонтный персонал</v>
          </cell>
          <cell r="R145" t="str">
            <v>II до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"ТЛЦ Люберцы</v>
          </cell>
          <cell r="G146" t="str">
            <v>Беляев</v>
          </cell>
          <cell r="H146" t="str">
            <v>Вячеслав</v>
          </cell>
          <cell r="I146" t="str">
            <v>Владимирович</v>
          </cell>
          <cell r="K146" t="str">
            <v>Зам. Генерального директора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>IV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"АПРАКСИН ЦЕНТР"</v>
          </cell>
          <cell r="G147" t="str">
            <v xml:space="preserve">Хомочкин </v>
          </cell>
          <cell r="H147" t="str">
            <v xml:space="preserve">Александр </v>
          </cell>
          <cell r="I147" t="str">
            <v>Николаевич</v>
          </cell>
          <cell r="K147" t="str">
            <v>Инженер по эксплуатации</v>
          </cell>
          <cell r="L147" t="str">
            <v>4 года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III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"АПРАКСИН ЦЕНТР"</v>
          </cell>
          <cell r="G148" t="str">
            <v xml:space="preserve">Кровяков </v>
          </cell>
          <cell r="H148" t="str">
            <v xml:space="preserve">Михаил </v>
          </cell>
          <cell r="I148" t="str">
            <v>Владимирович</v>
          </cell>
          <cell r="K148" t="str">
            <v>Электрик</v>
          </cell>
          <cell r="L148" t="str">
            <v>3 года</v>
          </cell>
          <cell r="M148" t="str">
            <v>первичная</v>
          </cell>
          <cell r="N148" t="str">
            <v>оперативно-ремонтный персонал</v>
          </cell>
          <cell r="R148" t="str">
            <v>II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ООО "ТПК"</v>
          </cell>
          <cell r="G149" t="str">
            <v>Тараканов</v>
          </cell>
          <cell r="H149" t="str">
            <v>Александр</v>
          </cell>
          <cell r="I149" t="str">
            <v>Викторович</v>
          </cell>
          <cell r="K149" t="str">
            <v>инженер КИПиА</v>
          </cell>
          <cell r="L149" t="str">
            <v>12 лет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IV до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ООО "ТПК"</v>
          </cell>
          <cell r="G150" t="str">
            <v>Байгушев</v>
          </cell>
          <cell r="H150" t="str">
            <v>Владимир</v>
          </cell>
          <cell r="I150" t="str">
            <v>Александрович</v>
          </cell>
          <cell r="K150" t="str">
            <v>электромонтёр</v>
          </cell>
          <cell r="L150" t="str">
            <v>14 лет</v>
          </cell>
          <cell r="M150" t="str">
            <v>очередная</v>
          </cell>
          <cell r="N150" t="str">
            <v>оперативно-ремонтный персонал</v>
          </cell>
          <cell r="R150" t="str">
            <v>III до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"ТПК"</v>
          </cell>
          <cell r="G151" t="str">
            <v>Тишин</v>
          </cell>
          <cell r="H151" t="str">
            <v>Андрей</v>
          </cell>
          <cell r="I151" t="str">
            <v>Боисович</v>
          </cell>
          <cell r="K151" t="str">
            <v>электромонтёр</v>
          </cell>
          <cell r="L151" t="str">
            <v>7 лет</v>
          </cell>
          <cell r="M151" t="str">
            <v>очередная</v>
          </cell>
          <cell r="N151" t="str">
            <v>оперативно-ремонтный персонал</v>
          </cell>
          <cell r="R151" t="str">
            <v>III до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 "ТПК"</v>
          </cell>
          <cell r="G152" t="str">
            <v xml:space="preserve">Макаров </v>
          </cell>
          <cell r="H152" t="str">
            <v>Артём</v>
          </cell>
          <cell r="I152" t="str">
            <v>Витальевич</v>
          </cell>
          <cell r="K152" t="str">
            <v>электромонтёр</v>
          </cell>
          <cell r="L152" t="str">
            <v>6 лет</v>
          </cell>
          <cell r="M152" t="str">
            <v>очередная</v>
          </cell>
          <cell r="N152" t="str">
            <v>оперативно-ремонтный персонал</v>
          </cell>
          <cell r="R152" t="str">
            <v>III до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ООО "Фирма "Аква-М"</v>
          </cell>
          <cell r="G153" t="str">
            <v>Михелев</v>
          </cell>
          <cell r="H153" t="str">
            <v>Юрий</v>
          </cell>
          <cell r="I153" t="str">
            <v>Леонидович</v>
          </cell>
          <cell r="K153" t="str">
            <v>Заместитель директора</v>
          </cell>
          <cell r="L153" t="str">
            <v>18 лет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 до 1000 В</v>
          </cell>
          <cell r="S153" t="str">
            <v>ПТЭЭПЭЭ</v>
          </cell>
          <cell r="V153">
            <v>0.47916666666666702</v>
          </cell>
        </row>
        <row r="154">
          <cell r="E154" t="str">
            <v>ООО «ТД «Стальная линия»</v>
          </cell>
          <cell r="G154" t="str">
            <v>Аверин</v>
          </cell>
          <cell r="H154" t="str">
            <v>Александр</v>
          </cell>
          <cell r="I154" t="str">
            <v>Сергеевич</v>
          </cell>
          <cell r="K154" t="str">
            <v>Заведующий складом</v>
          </cell>
          <cell r="L154" t="str">
            <v>8 месяцев</v>
          </cell>
          <cell r="M154" t="str">
            <v>внеочередная</v>
          </cell>
          <cell r="N154" t="str">
            <v>административно-технический персонал</v>
          </cell>
          <cell r="R154" t="str">
            <v>III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"МАЙ"</v>
          </cell>
          <cell r="G155" t="str">
            <v xml:space="preserve">Тырин </v>
          </cell>
          <cell r="H155" t="str">
            <v xml:space="preserve">Никита </v>
          </cell>
          <cell r="I155" t="str">
            <v>Александрович</v>
          </cell>
          <cell r="K155" t="str">
            <v xml:space="preserve">Менеджер склада готовой продукции </v>
          </cell>
          <cell r="L155" t="str">
            <v>4 года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III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"ЛЮБАРУШКИН ПРОДУКТ"</v>
          </cell>
          <cell r="G156" t="str">
            <v>Менгажев</v>
          </cell>
          <cell r="H156" t="str">
            <v>Равиль</v>
          </cell>
          <cell r="I156" t="str">
            <v>Хасанович</v>
          </cell>
          <cell r="K156" t="str">
            <v>Инженер-электрик</v>
          </cell>
          <cell r="L156" t="str">
            <v>5 месяцев</v>
          </cell>
          <cell r="M156" t="str">
            <v>первичная</v>
          </cell>
          <cell r="N156" t="str">
            <v>оперативно-ремонтный персонал</v>
          </cell>
          <cell r="R156" t="str">
            <v>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"Высота-Сервис"</v>
          </cell>
          <cell r="G157" t="str">
            <v>Лапшов</v>
          </cell>
          <cell r="H157" t="str">
            <v>Сергей</v>
          </cell>
          <cell r="I157" t="str">
            <v>Николаевич</v>
          </cell>
          <cell r="K157" t="str">
            <v>Главный инженер</v>
          </cell>
          <cell r="L157" t="str">
            <v>2 года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 xml:space="preserve">ГУП МО "МосОблВодоканал" </v>
          </cell>
          <cell r="G158" t="str">
            <v>Ивагин</v>
          </cell>
          <cell r="H158" t="str">
            <v>Дмитрий</v>
          </cell>
          <cell r="I158" t="str">
            <v>Юрьевич</v>
          </cell>
          <cell r="K158" t="str">
            <v>начальник аварийной службы</v>
          </cell>
          <cell r="L158" t="str">
            <v>2 месяца</v>
          </cell>
          <cell r="M158" t="str">
            <v>первичная</v>
          </cell>
          <cell r="N158" t="str">
            <v>управленческий персонал</v>
          </cell>
          <cell r="S158" t="str">
            <v>ПТЭТЭ</v>
          </cell>
          <cell r="V158">
            <v>0.54166666666666696</v>
          </cell>
        </row>
        <row r="159">
          <cell r="E159" t="str">
            <v>ООО ПО "РемЖилСервис"</v>
          </cell>
          <cell r="G159" t="str">
            <v>Пуцанков</v>
          </cell>
          <cell r="H159" t="str">
            <v>Игорь</v>
          </cell>
          <cell r="I159" t="str">
            <v>Петрович</v>
          </cell>
          <cell r="K159" t="str">
            <v>генеральный директор</v>
          </cell>
          <cell r="L159" t="str">
            <v>1год</v>
          </cell>
          <cell r="M159" t="str">
            <v>первичная</v>
          </cell>
          <cell r="N159" t="str">
            <v>административно-технический персонал</v>
          </cell>
          <cell r="R159" t="str">
            <v>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ООО"5Д"</v>
          </cell>
          <cell r="G160" t="str">
            <v>Чудаков</v>
          </cell>
          <cell r="H160" t="str">
            <v>Артем</v>
          </cell>
          <cell r="I160" t="str">
            <v>Иванович</v>
          </cell>
          <cell r="K160" t="str">
            <v>начальник  технического отдела</v>
          </cell>
          <cell r="L160" t="str">
            <v>18лет 7 мес.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IV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ООО"5Д"</v>
          </cell>
          <cell r="G161" t="str">
            <v xml:space="preserve">Расулов </v>
          </cell>
          <cell r="H161" t="str">
            <v>Гуламжан</v>
          </cell>
          <cell r="I161" t="str">
            <v>Мусурманович</v>
          </cell>
          <cell r="K161" t="str">
            <v>механик-наладчик</v>
          </cell>
          <cell r="L161" t="str">
            <v>5лет 9мес.</v>
          </cell>
          <cell r="M161" t="str">
            <v>очередная</v>
          </cell>
          <cell r="N161" t="str">
            <v>ремонтный персонал</v>
          </cell>
          <cell r="R161" t="str">
            <v>III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ООО"5Д"</v>
          </cell>
          <cell r="G162" t="str">
            <v>Курбонов</v>
          </cell>
          <cell r="H162" t="str">
            <v xml:space="preserve">Далержон </v>
          </cell>
          <cell r="I162" t="str">
            <v>Гулямжонович</v>
          </cell>
          <cell r="K162" t="str">
            <v>механик-наладчик</v>
          </cell>
          <cell r="M162" t="str">
            <v>первичная</v>
          </cell>
          <cell r="N162" t="str">
            <v>ремонтный персонал</v>
          </cell>
          <cell r="R162" t="str">
            <v>II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ООО"5Д"</v>
          </cell>
          <cell r="G163" t="str">
            <v xml:space="preserve">Полковников </v>
          </cell>
          <cell r="H163" t="str">
            <v>Владислав</v>
          </cell>
          <cell r="I163" t="str">
            <v>Юрьевич</v>
          </cell>
          <cell r="K163" t="str">
            <v>механик-наладчик</v>
          </cell>
          <cell r="L163" t="str">
            <v>1год</v>
          </cell>
          <cell r="M163" t="str">
            <v>первичная</v>
          </cell>
          <cell r="N163" t="str">
            <v>оперативно-ремонтный персонал</v>
          </cell>
          <cell r="R163" t="str">
            <v>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ГБУЗ "ДС № 47 ДЗМ"</v>
          </cell>
          <cell r="G164" t="str">
            <v>Посысаева</v>
          </cell>
          <cell r="H164" t="str">
            <v>Любовь</v>
          </cell>
          <cell r="I164" t="str">
            <v>Викторовна</v>
          </cell>
          <cell r="K164" t="str">
            <v>Техник</v>
          </cell>
          <cell r="L164">
            <v>18</v>
          </cell>
          <cell r="M164" t="str">
            <v>очередная</v>
          </cell>
          <cell r="N164" t="str">
            <v xml:space="preserve">административно-технический персонал </v>
          </cell>
          <cell r="R164" t="str">
            <v>IV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"Центр Люберцы"</v>
          </cell>
          <cell r="G165" t="str">
            <v xml:space="preserve">Проскуряков </v>
          </cell>
          <cell r="H165" t="str">
            <v xml:space="preserve">Самир </v>
          </cell>
          <cell r="I165" t="str">
            <v>Хайссамович</v>
          </cell>
          <cell r="K165" t="str">
            <v>мастер цеха</v>
          </cell>
          <cell r="L165">
            <v>7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III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АО "НПП "Альфа-М"</v>
          </cell>
          <cell r="G166" t="str">
            <v>Марутин</v>
          </cell>
          <cell r="H166" t="str">
            <v>Алексей</v>
          </cell>
          <cell r="I166" t="str">
            <v>Алексеевич</v>
          </cell>
          <cell r="K166" t="str">
            <v>электрогазосварщик</v>
          </cell>
          <cell r="L166">
            <v>4</v>
          </cell>
          <cell r="M166" t="str">
            <v>первичная</v>
          </cell>
          <cell r="N166" t="str">
            <v>электротехнологический персонал</v>
          </cell>
          <cell r="R166" t="str">
            <v>II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АО "НПП "Альфа-М"</v>
          </cell>
          <cell r="G167" t="str">
            <v>Аппаков</v>
          </cell>
          <cell r="H167" t="str">
            <v>Павел</v>
          </cell>
          <cell r="I167" t="str">
            <v>Николаевич</v>
          </cell>
          <cell r="K167" t="str">
            <v>электрогазосварщик</v>
          </cell>
          <cell r="L167">
            <v>1</v>
          </cell>
          <cell r="M167" t="str">
            <v>первичная</v>
          </cell>
          <cell r="N167" t="str">
            <v>электротехнологический персонал</v>
          </cell>
          <cell r="R167" t="str">
            <v>II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АО "НПП "Альфа-М"</v>
          </cell>
          <cell r="G168" t="str">
            <v>Трушанин</v>
          </cell>
          <cell r="H168" t="str">
            <v>Алексей</v>
          </cell>
          <cell r="I168" t="str">
            <v>Александрович</v>
          </cell>
          <cell r="K168" t="str">
            <v>электрогазосварщик</v>
          </cell>
          <cell r="L168">
            <v>2</v>
          </cell>
          <cell r="M168" t="str">
            <v>первичная</v>
          </cell>
          <cell r="N168" t="str">
            <v>электротехнологический персонал</v>
          </cell>
          <cell r="R168" t="str">
            <v>II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Эйч Ти Эс СК»</v>
          </cell>
          <cell r="G169" t="str">
            <v>Золотарев</v>
          </cell>
          <cell r="H169" t="str">
            <v>Михаил</v>
          </cell>
          <cell r="I169" t="str">
            <v>Владимирович</v>
          </cell>
          <cell r="K169" t="str">
            <v>Сервисный инженер</v>
          </cell>
          <cell r="L169" t="str">
            <v>2 года 8 мес</v>
          </cell>
          <cell r="M169" t="str">
            <v>внеочередная</v>
          </cell>
          <cell r="N169" t="str">
            <v>административно-технический персонал</v>
          </cell>
          <cell r="R169" t="str">
            <v>III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Эйч Ти Эс СК»</v>
          </cell>
          <cell r="G170" t="str">
            <v xml:space="preserve">Ярмолюк </v>
          </cell>
          <cell r="H170" t="str">
            <v xml:space="preserve">Вадим </v>
          </cell>
          <cell r="I170" t="str">
            <v>Викторович</v>
          </cell>
          <cell r="K170" t="str">
            <v>Сервисный инженер</v>
          </cell>
          <cell r="L170" t="str">
            <v>12 лет</v>
          </cell>
          <cell r="M170" t="str">
            <v>внеочередная</v>
          </cell>
          <cell r="N170" t="str">
            <v>административно-технический персонал</v>
          </cell>
          <cell r="R170" t="str">
            <v>III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Эйч Ти Эс СК»</v>
          </cell>
          <cell r="G171" t="str">
            <v>Балашов </v>
          </cell>
          <cell r="H171" t="str">
            <v>Василий </v>
          </cell>
          <cell r="I171" t="str">
            <v>Юрьевич</v>
          </cell>
          <cell r="K171" t="str">
            <v>Сервисный инженер</v>
          </cell>
          <cell r="L171" t="str">
            <v>3 года</v>
          </cell>
          <cell r="M171" t="str">
            <v>внеочередная</v>
          </cell>
          <cell r="N171" t="str">
            <v>административно-технический персонал</v>
          </cell>
          <cell r="R171" t="str">
            <v>III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Эйч Ти Эс СК»</v>
          </cell>
          <cell r="G172" t="str">
            <v xml:space="preserve">Круподеров </v>
          </cell>
          <cell r="H172" t="str">
            <v xml:space="preserve">Игорь </v>
          </cell>
          <cell r="I172" t="str">
            <v>Викторович</v>
          </cell>
          <cell r="K172" t="str">
            <v>Сервисный инженер</v>
          </cell>
          <cell r="L172" t="str">
            <v>4 года</v>
          </cell>
          <cell r="M172" t="str">
            <v>внеочередная</v>
          </cell>
          <cell r="N172" t="str">
            <v>административно-технический персонал</v>
          </cell>
          <cell r="R172" t="str">
            <v>III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Эйч Ти Эс СК»</v>
          </cell>
          <cell r="G173" t="str">
            <v xml:space="preserve">Белов </v>
          </cell>
          <cell r="H173" t="str">
            <v xml:space="preserve">Максим </v>
          </cell>
          <cell r="I173" t="str">
            <v>Владимирович</v>
          </cell>
          <cell r="K173" t="str">
            <v>Сервисный инженер</v>
          </cell>
          <cell r="L173" t="str">
            <v>2 года</v>
          </cell>
          <cell r="M173" t="str">
            <v>внеочередная</v>
          </cell>
          <cell r="N173" t="str">
            <v>административно-технический персонал</v>
          </cell>
          <cell r="R173" t="str">
            <v>III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АО "МАПЕИ"</v>
          </cell>
          <cell r="G174" t="str">
            <v>Манушкин</v>
          </cell>
          <cell r="H174" t="str">
            <v>Олег</v>
          </cell>
          <cell r="I174" t="str">
            <v>Владиславович</v>
          </cell>
          <cell r="K174" t="str">
            <v>Инженер-электрик</v>
          </cell>
          <cell r="L174" t="str">
            <v>10 лет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АО "МАПЕИ"</v>
          </cell>
          <cell r="G175" t="str">
            <v>Таранов</v>
          </cell>
          <cell r="H175" t="str">
            <v>Виктор</v>
          </cell>
          <cell r="I175" t="str">
            <v>Борисович</v>
          </cell>
          <cell r="K175" t="str">
            <v>Инженер-электрик</v>
          </cell>
          <cell r="L175" t="str">
            <v>14 лет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МУП "КГХ"</v>
          </cell>
          <cell r="G176" t="str">
            <v>Ершов</v>
          </cell>
          <cell r="H176" t="str">
            <v>Александр</v>
          </cell>
          <cell r="I176" t="str">
            <v>Иванович</v>
          </cell>
          <cell r="K176" t="str">
            <v>Начальник котельной</v>
          </cell>
          <cell r="L176" t="str">
            <v>1 год, 10 мес.</v>
          </cell>
          <cell r="M176" t="str">
            <v>очередная</v>
          </cell>
          <cell r="N176" t="str">
            <v>руководящий персонал</v>
          </cell>
          <cell r="S176" t="str">
            <v>ПТЭТЭ</v>
          </cell>
          <cell r="V176">
            <v>0.54166666666666696</v>
          </cell>
        </row>
        <row r="177">
          <cell r="E177" t="str">
            <v>МУП "КГХ"</v>
          </cell>
          <cell r="G177" t="str">
            <v>Бандуков</v>
          </cell>
          <cell r="H177" t="str">
            <v>Николай</v>
          </cell>
          <cell r="I177" t="str">
            <v>Васильевич</v>
          </cell>
          <cell r="K177" t="str">
            <v>Начальник котельной</v>
          </cell>
          <cell r="L177" t="str">
            <v>2 мес.</v>
          </cell>
          <cell r="M177" t="str">
            <v>первичная</v>
          </cell>
          <cell r="N177" t="str">
            <v>руководящий персонал</v>
          </cell>
          <cell r="S177" t="str">
            <v>ПТЭТЭ</v>
          </cell>
          <cell r="V177">
            <v>0.54166666666666696</v>
          </cell>
        </row>
        <row r="178">
          <cell r="E178" t="str">
            <v>АО "УК Подольск"</v>
          </cell>
          <cell r="G178" t="str">
            <v>Громов</v>
          </cell>
          <cell r="H178" t="str">
            <v>Александр</v>
          </cell>
          <cell r="I178" t="str">
            <v>Олегович</v>
          </cell>
          <cell r="K178" t="str">
            <v>Главный инженер</v>
          </cell>
          <cell r="L178" t="str">
            <v>2 года</v>
          </cell>
          <cell r="M178" t="str">
            <v>Внеочередная</v>
          </cell>
          <cell r="N178" t="str">
            <v>административно-технический персонал</v>
          </cell>
          <cell r="R178" t="str">
            <v>III до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АО "УК Подольск"</v>
          </cell>
          <cell r="G179" t="str">
            <v xml:space="preserve">Марынич </v>
          </cell>
          <cell r="H179" t="str">
            <v>Максим</v>
          </cell>
          <cell r="I179" t="str">
            <v>Юрьевич</v>
          </cell>
          <cell r="K179" t="str">
            <v>Инженер-энергетик</v>
          </cell>
          <cell r="L179" t="str">
            <v>1,5  года</v>
          </cell>
          <cell r="M179" t="str">
            <v>Внеочередная</v>
          </cell>
          <cell r="N179" t="str">
            <v>административно-технический персонал</v>
          </cell>
          <cell r="R179" t="str">
            <v>III до 1000 В</v>
          </cell>
          <cell r="S179" t="str">
            <v>ПТЭЭПЭЭ</v>
          </cell>
          <cell r="V179">
            <v>0.54166666666666696</v>
          </cell>
        </row>
        <row r="180">
          <cell r="E180" t="str">
            <v>ООО "ОПТЭС"</v>
          </cell>
          <cell r="G180" t="str">
            <v>Штоколов</v>
          </cell>
          <cell r="H180" t="str">
            <v>Юрий</v>
          </cell>
          <cell r="I180" t="str">
            <v>Алексеевич</v>
          </cell>
          <cell r="K180" t="str">
            <v>Руководитель строительного проекта</v>
          </cell>
          <cell r="L180" t="str">
            <v>1 мес</v>
          </cell>
          <cell r="M180" t="str">
            <v>внеочередная</v>
          </cell>
          <cell r="N180" t="str">
            <v>административно-технический персонал</v>
          </cell>
          <cell r="R180" t="str">
            <v>V до и выше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"ЭнерТест"</v>
          </cell>
          <cell r="G181" t="str">
            <v>Шувалов</v>
          </cell>
          <cell r="H181" t="str">
            <v>Семен</v>
          </cell>
          <cell r="I181" t="str">
            <v>Владимирович</v>
          </cell>
          <cell r="K181" t="str">
            <v>Начальник отдела МО ИС</v>
          </cell>
          <cell r="L181" t="str">
            <v>3 года</v>
          </cell>
          <cell r="M181" t="str">
            <v>очередная</v>
          </cell>
          <cell r="N181" t="str">
            <v xml:space="preserve">административно-технический персонал  с правом испытания оборудования повышенным напряжением </v>
          </cell>
          <cell r="R181" t="str">
            <v>V до и выше 1000 В</v>
          </cell>
          <cell r="S181" t="str">
            <v xml:space="preserve">ПТЭЭСиС </v>
          </cell>
          <cell r="V181">
            <v>0.5625</v>
          </cell>
        </row>
        <row r="182">
          <cell r="E182" t="str">
            <v>ООО "Немецкий дом Балашиха"</v>
          </cell>
          <cell r="G182" t="str">
            <v xml:space="preserve">Чалдышкин </v>
          </cell>
          <cell r="H182" t="str">
            <v xml:space="preserve">Николай </v>
          </cell>
          <cell r="I182" t="str">
            <v>Николаевич</v>
          </cell>
          <cell r="K182" t="str">
            <v xml:space="preserve">Электрик-диагност </v>
          </cell>
          <cell r="L182" t="str">
            <v>6 лет</v>
          </cell>
          <cell r="M182" t="str">
            <v>очередная</v>
          </cell>
          <cell r="N182" t="str">
            <v xml:space="preserve">оперативно-ремонтный персонал </v>
          </cell>
          <cell r="R182" t="str">
            <v>III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"Немецкий дом Балашиха"</v>
          </cell>
          <cell r="G183" t="str">
            <v xml:space="preserve">Паршенков </v>
          </cell>
          <cell r="H183" t="str">
            <v xml:space="preserve">Денис </v>
          </cell>
          <cell r="I183" t="str">
            <v>Андреевич</v>
          </cell>
          <cell r="K183" t="str">
            <v xml:space="preserve">Электрик-диагност </v>
          </cell>
          <cell r="L183" t="str">
            <v>10 лет</v>
          </cell>
          <cell r="M183" t="str">
            <v>очередная</v>
          </cell>
          <cell r="N183" t="str">
            <v xml:space="preserve">оперативно-ремонтный персонал </v>
          </cell>
          <cell r="R183" t="str">
            <v>III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АО "ПК " Инжстрой"</v>
          </cell>
          <cell r="G184" t="str">
            <v>Муратова</v>
          </cell>
          <cell r="H184" t="str">
            <v>Людмила</v>
          </cell>
          <cell r="I184" t="str">
            <v>Васильевна</v>
          </cell>
          <cell r="K184" t="str">
            <v>Заместитель главного инженера</v>
          </cell>
          <cell r="L184" t="str">
            <v>20 лет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 xml:space="preserve">V до и выше 1000 В </v>
          </cell>
          <cell r="S184" t="str">
            <v xml:space="preserve">ПТЭЭСиС </v>
          </cell>
          <cell r="V184">
            <v>0.5625</v>
          </cell>
        </row>
        <row r="185">
          <cell r="E185" t="str">
            <v>ООО "Дрогери ритейл"</v>
          </cell>
          <cell r="G185" t="str">
            <v>Иванов</v>
          </cell>
          <cell r="H185" t="str">
            <v>Юрий</v>
          </cell>
          <cell r="I185" t="str">
            <v>Владимирович</v>
          </cell>
          <cell r="K185" t="str">
            <v>Специалист по эксплуатации</v>
          </cell>
          <cell r="L185" t="str">
            <v>5 лет 4 месяцев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IV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"Дрогери ритейл"</v>
          </cell>
          <cell r="G186" t="str">
            <v>Бондарев</v>
          </cell>
          <cell r="H186" t="str">
            <v xml:space="preserve">Иван </v>
          </cell>
          <cell r="I186" t="str">
            <v>Михайлович</v>
          </cell>
          <cell r="K186" t="str">
            <v>Специалист по эксплуатации</v>
          </cell>
          <cell r="L186" t="str">
            <v>4 года  8 месяцев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"Дрогери ритейл"</v>
          </cell>
          <cell r="G187" t="str">
            <v xml:space="preserve">Мельников </v>
          </cell>
          <cell r="H187" t="str">
            <v xml:space="preserve">Михаил </v>
          </cell>
          <cell r="I187" t="str">
            <v>Александрович</v>
          </cell>
          <cell r="K187" t="str">
            <v>Руководитель службы эксплуатации</v>
          </cell>
          <cell r="L187" t="str">
            <v>2 год 4 месяца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IV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УК "Высота 4884. Сервис"</v>
          </cell>
          <cell r="G188" t="str">
            <v xml:space="preserve">Белоглазов </v>
          </cell>
          <cell r="H188" t="str">
            <v xml:space="preserve">Юрий </v>
          </cell>
          <cell r="I188" t="str">
            <v>Евгеньевич</v>
          </cell>
          <cell r="K188" t="str">
            <v>Главный инженер ПЭ</v>
          </cell>
          <cell r="L188" t="str">
            <v>более 1 года</v>
          </cell>
          <cell r="M188" t="str">
            <v>очередная</v>
          </cell>
          <cell r="N188" t="str">
            <v>руководящий персонал</v>
          </cell>
          <cell r="S188" t="str">
            <v>ПТЭТЭ</v>
          </cell>
          <cell r="V188">
            <v>0.5625</v>
          </cell>
        </row>
        <row r="189">
          <cell r="E189" t="str">
            <v>ООО УК "Высота 4884. Сервис"</v>
          </cell>
          <cell r="G189" t="str">
            <v>Голышев</v>
          </cell>
          <cell r="H189" t="str">
            <v>Федор</v>
          </cell>
          <cell r="I189" t="str">
            <v>Федорович</v>
          </cell>
          <cell r="K189" t="str">
            <v>Дежурный техник-сантехник</v>
          </cell>
          <cell r="L189" t="str">
            <v>более 1 года</v>
          </cell>
          <cell r="M189" t="str">
            <v>очередная</v>
          </cell>
          <cell r="N189" t="str">
            <v>оперативно-ремонтный персонал</v>
          </cell>
          <cell r="S189" t="str">
            <v>ПТЭТЭ</v>
          </cell>
          <cell r="V189">
            <v>0.5625</v>
          </cell>
        </row>
        <row r="190">
          <cell r="E190" t="str">
            <v>ООО УК "Высота 4884. Сервис"</v>
          </cell>
          <cell r="G190" t="str">
            <v>Зинин</v>
          </cell>
          <cell r="H190" t="str">
            <v>Александр</v>
          </cell>
          <cell r="I190" t="str">
            <v>Васильевич</v>
          </cell>
          <cell r="K190" t="str">
            <v>Дежурный техник-электрик</v>
          </cell>
          <cell r="L190" t="str">
            <v>более 1 года</v>
          </cell>
          <cell r="M190" t="str">
            <v>очередная</v>
          </cell>
          <cell r="N190" t="str">
            <v>оперативно-ремонтный персонал</v>
          </cell>
          <cell r="S190" t="str">
            <v>ПТЭТЭ</v>
          </cell>
          <cell r="V190">
            <v>0.5625</v>
          </cell>
        </row>
        <row r="191">
          <cell r="E191" t="str">
            <v>ООО УК "Высота 4884. Сервис"</v>
          </cell>
          <cell r="G191" t="str">
            <v>Рыбин</v>
          </cell>
          <cell r="H191" t="str">
            <v>Александр</v>
          </cell>
          <cell r="I191" t="str">
            <v>Васильевич</v>
          </cell>
          <cell r="K191" t="str">
            <v>Дежурный техник-электрик</v>
          </cell>
          <cell r="L191" t="str">
            <v>более 1 года</v>
          </cell>
          <cell r="M191" t="str">
            <v>очередная</v>
          </cell>
          <cell r="N191" t="str">
            <v>оперативно-ремонтный персонал</v>
          </cell>
          <cell r="S191" t="str">
            <v>ПТЭТЭ</v>
          </cell>
          <cell r="V191">
            <v>0.5625</v>
          </cell>
        </row>
        <row r="192">
          <cell r="E192" t="str">
            <v>ООО УК "Высота 4884. Сервис"</v>
          </cell>
          <cell r="G192" t="str">
            <v>Седов</v>
          </cell>
          <cell r="H192" t="str">
            <v>Дмитрий</v>
          </cell>
          <cell r="I192" t="str">
            <v>Викторович</v>
          </cell>
          <cell r="K192" t="str">
            <v>Инженер ОВиК</v>
          </cell>
          <cell r="L192" t="str">
            <v>более 1 года</v>
          </cell>
          <cell r="M192" t="str">
            <v>очередная</v>
          </cell>
          <cell r="N192" t="str">
            <v>специалист</v>
          </cell>
          <cell r="S192" t="str">
            <v>ПТЭТЭ</v>
          </cell>
          <cell r="V192">
            <v>0.5625</v>
          </cell>
        </row>
        <row r="193">
          <cell r="E193" t="str">
            <v>ООО УК "Высота 4884. Сервис"</v>
          </cell>
          <cell r="G193" t="str">
            <v>Студеньков</v>
          </cell>
          <cell r="H193" t="str">
            <v>Владимир</v>
          </cell>
          <cell r="I193" t="str">
            <v>Владимирович</v>
          </cell>
          <cell r="K193" t="str">
            <v>Дежурный техник-сантехник</v>
          </cell>
          <cell r="L193" t="str">
            <v>более 1 года</v>
          </cell>
          <cell r="M193" t="str">
            <v>очередная</v>
          </cell>
          <cell r="N193" t="str">
            <v>оперативно-ремонтный персонал</v>
          </cell>
          <cell r="S193" t="str">
            <v>ПТЭТЭ</v>
          </cell>
          <cell r="V193">
            <v>0.5625</v>
          </cell>
        </row>
        <row r="194">
          <cell r="E194" t="str">
            <v>ООО УК "Высота 4884. Сервис"</v>
          </cell>
          <cell r="G194" t="str">
            <v xml:space="preserve">Резников </v>
          </cell>
          <cell r="H194" t="str">
            <v>Михаил</v>
          </cell>
          <cell r="I194" t="str">
            <v>Викторович</v>
          </cell>
          <cell r="K194" t="str">
            <v>Дежурный рабочий по комплексному обслуживанию и ремонту зданий 3 разряда</v>
          </cell>
          <cell r="L194" t="str">
            <v>более 1 года</v>
          </cell>
          <cell r="M194" t="str">
            <v>очередная</v>
          </cell>
          <cell r="N194" t="str">
            <v>оперативно-ремонтный персонал</v>
          </cell>
          <cell r="S194" t="str">
            <v>ПТЭТЭ</v>
          </cell>
          <cell r="V194">
            <v>0.5625</v>
          </cell>
        </row>
        <row r="195">
          <cell r="E195" t="str">
            <v>ООО УК "Высота 4884. Сервис"</v>
          </cell>
          <cell r="G195" t="str">
            <v>Лукоянов</v>
          </cell>
          <cell r="H195" t="str">
            <v xml:space="preserve">Валерий </v>
          </cell>
          <cell r="I195" t="str">
            <v>Владимирович</v>
          </cell>
          <cell r="K195" t="str">
            <v>Дежурный рабочий по комплексному обслуживанию и ремонту зданий 3 разряда</v>
          </cell>
          <cell r="L195" t="str">
            <v>более 1 года</v>
          </cell>
          <cell r="M195" t="str">
            <v>очередная</v>
          </cell>
          <cell r="N195" t="str">
            <v>оперативно-ремонтный персонал</v>
          </cell>
          <cell r="S195" t="str">
            <v>ПТЭТЭ</v>
          </cell>
          <cell r="V195">
            <v>0.5625</v>
          </cell>
        </row>
        <row r="196">
          <cell r="E196" t="str">
            <v>ООО "СароСити"</v>
          </cell>
          <cell r="G196" t="str">
            <v>Лондаридзе</v>
          </cell>
          <cell r="H196" t="str">
            <v>Вепхвия</v>
          </cell>
          <cell r="I196" t="str">
            <v>Георгиевич</v>
          </cell>
          <cell r="K196" t="str">
            <v>генеральный директор</v>
          </cell>
          <cell r="L196" t="str">
            <v>20  лет</v>
          </cell>
          <cell r="M196" t="str">
            <v>очередная</v>
          </cell>
          <cell r="N196" t="str">
            <v>руководитель структурного подразделения</v>
          </cell>
          <cell r="S196" t="str">
            <v>ПТЭТЭ</v>
          </cell>
          <cell r="V196">
            <v>0.5625</v>
          </cell>
        </row>
        <row r="197">
          <cell r="E197" t="str">
            <v>ООО "СароСити"</v>
          </cell>
          <cell r="G197" t="str">
            <v>Лондаридзе</v>
          </cell>
          <cell r="H197" t="str">
            <v>Котэ</v>
          </cell>
          <cell r="I197" t="str">
            <v>Вепхвиевич</v>
          </cell>
          <cell r="K197" t="str">
            <v xml:space="preserve">испольнительный директор </v>
          </cell>
          <cell r="L197" t="str">
            <v>20  лет</v>
          </cell>
          <cell r="M197" t="str">
            <v>очередная</v>
          </cell>
          <cell r="N197" t="str">
            <v>руководитель структурного подразделения</v>
          </cell>
          <cell r="S197" t="str">
            <v>ПТЭТЭ</v>
          </cell>
          <cell r="V197">
            <v>0.5625</v>
          </cell>
        </row>
        <row r="198">
          <cell r="E198" t="str">
            <v>АО «Жилкомплекс»</v>
          </cell>
          <cell r="G198" t="str">
            <v>Салтыков</v>
          </cell>
          <cell r="H198" t="str">
            <v>Юрий</v>
          </cell>
          <cell r="I198" t="str">
            <v>Андреевич</v>
          </cell>
          <cell r="K198" t="str">
            <v>Ведущий инженер внутренних инженерных систем</v>
          </cell>
          <cell r="L198" t="str">
            <v>2 месяца</v>
          </cell>
          <cell r="M198" t="str">
            <v>первичная</v>
          </cell>
          <cell r="N198" t="str">
            <v>руководящий персонал</v>
          </cell>
          <cell r="S198" t="str">
            <v>ПТЭТЭ</v>
          </cell>
          <cell r="V198">
            <v>0.5625</v>
          </cell>
        </row>
        <row r="199">
          <cell r="E199" t="str">
            <v>ООО "ЛАБОРАТОРИЯ АВТОМАТИЗАЦИИ"</v>
          </cell>
          <cell r="G199" t="str">
            <v>Чебурин</v>
          </cell>
          <cell r="H199" t="str">
            <v>Сергей</v>
          </cell>
          <cell r="I199" t="str">
            <v>Владимирович</v>
          </cell>
          <cell r="K199" t="str">
            <v>начальник производства</v>
          </cell>
          <cell r="L199" t="str">
            <v>2 года</v>
          </cell>
          <cell r="M199" t="str">
            <v>очередная</v>
          </cell>
          <cell r="N199" t="str">
            <v>административно-технический персонал</v>
          </cell>
          <cell r="R199" t="str">
            <v>IV до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"ЛАБОРАТОРИЯ АВТОМАТИЗАЦИИ"</v>
          </cell>
          <cell r="G200" t="str">
            <v>Анохин</v>
          </cell>
          <cell r="H200" t="str">
            <v>Александр</v>
          </cell>
          <cell r="I200" t="str">
            <v>Сергеевич</v>
          </cell>
          <cell r="K200" t="str">
            <v>слесарь механосборочных работ</v>
          </cell>
          <cell r="L200" t="str">
            <v>1 год</v>
          </cell>
          <cell r="M200" t="str">
            <v>очередная</v>
          </cell>
          <cell r="N200" t="str">
            <v xml:space="preserve">ремонтный персонал </v>
          </cell>
          <cell r="R200" t="str">
            <v>III до 1000 В</v>
          </cell>
          <cell r="S200" t="str">
            <v>ПТЭЭПЭЭ</v>
          </cell>
          <cell r="V200">
            <v>0.5625</v>
          </cell>
        </row>
        <row r="201">
          <cell r="E201" t="str">
            <v xml:space="preserve">АО «ОЭЗ ТВТ «Дубна» </v>
          </cell>
          <cell r="G201" t="str">
            <v>Шошин</v>
          </cell>
          <cell r="H201" t="str">
            <v>Андрей</v>
          </cell>
          <cell r="I201" t="str">
            <v>Евгеньевич</v>
          </cell>
          <cell r="K201" t="str">
            <v>Заместитель начальника службы эксплуатации электрооборудования</v>
          </cell>
          <cell r="L201" t="str">
            <v>2 года</v>
          </cell>
          <cell r="M201" t="str">
            <v>очередная</v>
          </cell>
          <cell r="N201" t="str">
            <v xml:space="preserve">административно-технический персонал  с правом испытания оборудования повышенным напряжением </v>
          </cell>
          <cell r="R201" t="str">
            <v>V до и выше 1000 В</v>
          </cell>
          <cell r="S201" t="str">
            <v xml:space="preserve">ПТЭЭСиС </v>
          </cell>
          <cell r="V201">
            <v>0.5625</v>
          </cell>
        </row>
        <row r="202">
          <cell r="E202" t="str">
            <v>ООО "УК №1 "Техкомсервис Пирогово"</v>
          </cell>
          <cell r="G202" t="str">
            <v xml:space="preserve">Тульцев </v>
          </cell>
          <cell r="H202" t="str">
            <v xml:space="preserve">Александр </v>
          </cell>
          <cell r="I202" t="str">
            <v>Николаевич</v>
          </cell>
          <cell r="K202" t="str">
            <v>Главный Инженер</v>
          </cell>
          <cell r="L202" t="str">
            <v>11 лет</v>
          </cell>
          <cell r="M202" t="str">
            <v xml:space="preserve">очередная </v>
          </cell>
          <cell r="N202" t="str">
            <v xml:space="preserve">руководящий персонал </v>
          </cell>
          <cell r="S202" t="str">
            <v>ПТЭТЭ</v>
          </cell>
          <cell r="V202">
            <v>0.5625</v>
          </cell>
        </row>
        <row r="203">
          <cell r="E203" t="str">
            <v>ООО "Техкомсервис Юбилейный"</v>
          </cell>
          <cell r="G203" t="str">
            <v xml:space="preserve">Тульцев </v>
          </cell>
          <cell r="H203" t="str">
            <v xml:space="preserve">Александр </v>
          </cell>
          <cell r="I203" t="str">
            <v>Николаевич</v>
          </cell>
          <cell r="K203" t="str">
            <v>Главный Инженер</v>
          </cell>
          <cell r="L203" t="str">
            <v>11 лет</v>
          </cell>
          <cell r="M203" t="str">
            <v>очередная</v>
          </cell>
          <cell r="N203" t="str">
            <v xml:space="preserve">руководящий персонал </v>
          </cell>
          <cell r="S203" t="str">
            <v>ПТЭТЭ</v>
          </cell>
          <cell r="V203">
            <v>0.5625</v>
          </cell>
        </row>
        <row r="204">
          <cell r="E204" t="str">
            <v>ГУП МО "Солнечногорское ЖКХ"</v>
          </cell>
          <cell r="G204" t="str">
            <v>Ромашенко</v>
          </cell>
          <cell r="H204" t="str">
            <v>Владимир</v>
          </cell>
          <cell r="I204" t="str">
            <v>Васильевич</v>
          </cell>
          <cell r="K204" t="str">
            <v>Начальник котельной</v>
          </cell>
          <cell r="L204" t="str">
            <v>1 год</v>
          </cell>
          <cell r="M204" t="str">
            <v>первичная</v>
          </cell>
          <cell r="N204" t="str">
            <v>руководитель структурного подразделения</v>
          </cell>
          <cell r="S204" t="str">
            <v>ПТЭТЭ</v>
          </cell>
          <cell r="V204">
            <v>0.58333333333333304</v>
          </cell>
        </row>
        <row r="205">
          <cell r="E205" t="str">
            <v>ГУП МО "Солнечногорское ЖКХ"</v>
          </cell>
          <cell r="G205" t="str">
            <v>Сагиров</v>
          </cell>
          <cell r="H205" t="str">
            <v>Рамиль</v>
          </cell>
          <cell r="I205" t="str">
            <v>Шагитович</v>
          </cell>
          <cell r="K205" t="str">
            <v>Начальник энергорайона</v>
          </cell>
          <cell r="L205" t="str">
            <v>4 года</v>
          </cell>
          <cell r="M205" t="str">
            <v>очередная</v>
          </cell>
          <cell r="N205" t="str">
            <v>руководитель структурного подразделения</v>
          </cell>
          <cell r="S205" t="str">
            <v>ПТЭТЭ</v>
          </cell>
          <cell r="V205">
            <v>0.58333333333333304</v>
          </cell>
        </row>
        <row r="206">
          <cell r="E206" t="str">
            <v>ГУП МО "Солнечногорское ЖКХ"</v>
          </cell>
          <cell r="G206" t="str">
            <v>Лавицкий</v>
          </cell>
          <cell r="H206" t="str">
            <v>Станислав</v>
          </cell>
          <cell r="I206" t="str">
            <v>Михайлович</v>
          </cell>
          <cell r="K206" t="str">
            <v>Начальник котельной</v>
          </cell>
          <cell r="L206" t="str">
            <v>1 год</v>
          </cell>
          <cell r="M206" t="str">
            <v>очередная</v>
          </cell>
          <cell r="N206" t="str">
            <v>руководитель структурного подразделения</v>
          </cell>
          <cell r="S206" t="str">
            <v>ПТЭТЭ</v>
          </cell>
          <cell r="V206">
            <v>0.58333333333333304</v>
          </cell>
        </row>
        <row r="207">
          <cell r="E207" t="str">
            <v>ГУП МО "Солнечногорское ЖКХ"</v>
          </cell>
          <cell r="G207" t="str">
            <v xml:space="preserve">Гашумов </v>
          </cell>
          <cell r="H207" t="str">
            <v>Валерий</v>
          </cell>
          <cell r="I207" t="str">
            <v>Али Абасович</v>
          </cell>
          <cell r="K207" t="str">
            <v>Начальник котельной</v>
          </cell>
          <cell r="L207" t="str">
            <v>2 года</v>
          </cell>
          <cell r="M207" t="str">
            <v>очередная</v>
          </cell>
          <cell r="N207" t="str">
            <v>руководитель структурного подразделения</v>
          </cell>
          <cell r="S207" t="str">
            <v>ПТЭТЭ</v>
          </cell>
          <cell r="V207">
            <v>0.58333333333333304</v>
          </cell>
        </row>
        <row r="208">
          <cell r="E208" t="str">
            <v>ГУП МО "Солнечногорское ЖКХ"</v>
          </cell>
          <cell r="G208" t="str">
            <v>Леонова</v>
          </cell>
          <cell r="H208" t="str">
            <v>Марина</v>
          </cell>
          <cell r="I208" t="str">
            <v>Николаевна</v>
          </cell>
          <cell r="K208" t="str">
            <v>Начальник котельной</v>
          </cell>
          <cell r="L208" t="str">
            <v>1,5 года</v>
          </cell>
          <cell r="M208" t="str">
            <v xml:space="preserve">очередная </v>
          </cell>
          <cell r="N208" t="str">
            <v>руководитель структурного подразделения</v>
          </cell>
          <cell r="S208" t="str">
            <v>ПТЭТЭ</v>
          </cell>
          <cell r="V208">
            <v>0.58333333333333304</v>
          </cell>
        </row>
        <row r="209">
          <cell r="E209" t="str">
            <v>ГУП МО "Солнечногорское ЖКХ"</v>
          </cell>
          <cell r="G209" t="str">
            <v xml:space="preserve">Кошуба </v>
          </cell>
          <cell r="H209" t="str">
            <v xml:space="preserve">Сергей </v>
          </cell>
          <cell r="I209" t="str">
            <v>Викторович</v>
          </cell>
          <cell r="K209" t="str">
            <v>Начальник котельной</v>
          </cell>
          <cell r="L209" t="str">
            <v>1 год</v>
          </cell>
          <cell r="M209" t="str">
            <v xml:space="preserve">первичная </v>
          </cell>
          <cell r="N209" t="str">
            <v>руководитель структурного подразделения</v>
          </cell>
          <cell r="S209" t="str">
            <v>ПТЭТЭ</v>
          </cell>
          <cell r="V209">
            <v>0.58333333333333304</v>
          </cell>
        </row>
        <row r="210">
          <cell r="E210" t="str">
            <v>ГУП МО "Солнечногорское ЖКХ"</v>
          </cell>
          <cell r="G210" t="str">
            <v xml:space="preserve">Костомарова </v>
          </cell>
          <cell r="H210" t="str">
            <v>Ольга</v>
          </cell>
          <cell r="I210" t="str">
            <v>Александровна</v>
          </cell>
          <cell r="K210" t="str">
            <v>Мастер АДС</v>
          </cell>
          <cell r="L210" t="str">
            <v>1, 5 года</v>
          </cell>
          <cell r="M210" t="str">
            <v>очередная</v>
          </cell>
          <cell r="N210" t="str">
            <v>руководитель структурного подразделения</v>
          </cell>
          <cell r="S210" t="str">
            <v>ПТЭТЭ</v>
          </cell>
          <cell r="V210">
            <v>0.58333333333333304</v>
          </cell>
        </row>
        <row r="211">
          <cell r="E211" t="str">
            <v>ООО "АЭРОТЭЧ"</v>
          </cell>
          <cell r="G211" t="str">
            <v>Яковлев</v>
          </cell>
          <cell r="H211" t="str">
            <v>Николай</v>
          </cell>
          <cell r="I211" t="str">
            <v>Валерьевич</v>
          </cell>
          <cell r="K211" t="str">
            <v>Техник технического обслуживания компонентов</v>
          </cell>
          <cell r="M211" t="str">
            <v>первичная</v>
          </cell>
          <cell r="N211" t="str">
            <v>ремонтный персонал</v>
          </cell>
          <cell r="R211" t="str">
            <v>II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"АЭРОТЭЧ"</v>
          </cell>
          <cell r="G212" t="str">
            <v>Ижболдин</v>
          </cell>
          <cell r="H212" t="str">
            <v>Михаил</v>
          </cell>
          <cell r="I212" t="str">
            <v>Геннадьевич</v>
          </cell>
          <cell r="K212" t="str">
            <v>Техник технического обслуживания компонентов</v>
          </cell>
          <cell r="M212" t="str">
            <v>первичная</v>
          </cell>
          <cell r="N212" t="str">
            <v>ремонтный персонал</v>
          </cell>
          <cell r="R212" t="str">
            <v>II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ГБОУ Школа № 878</v>
          </cell>
          <cell r="G213" t="str">
            <v>Сапожников</v>
          </cell>
          <cell r="H213" t="str">
            <v xml:space="preserve">Илья </v>
          </cell>
          <cell r="I213" t="str">
            <v>Вячеславович</v>
          </cell>
          <cell r="K213" t="str">
            <v>Заместитель директора</v>
          </cell>
          <cell r="L213">
            <v>10</v>
          </cell>
          <cell r="M213" t="str">
            <v>очередная</v>
          </cell>
          <cell r="N213" t="str">
            <v>управленческий персонал</v>
          </cell>
          <cell r="S213" t="str">
            <v>ПТЭТЭ</v>
          </cell>
          <cell r="V213">
            <v>0.58333333333333304</v>
          </cell>
        </row>
        <row r="214">
          <cell r="E214" t="str">
            <v>ООО УК "Высота 4884. Сервис"</v>
          </cell>
          <cell r="G214" t="str">
            <v>Меркулов</v>
          </cell>
          <cell r="H214" t="str">
            <v>Андрей</v>
          </cell>
          <cell r="I214" t="str">
            <v>Владимирович</v>
          </cell>
          <cell r="K214" t="str">
            <v xml:space="preserve">   Главный инженер ПЭ</v>
          </cell>
          <cell r="L214" t="str">
            <v>более 1 года</v>
          </cell>
          <cell r="M214" t="str">
            <v>очередная</v>
          </cell>
          <cell r="N214" t="str">
            <v>руководящий персонал</v>
          </cell>
          <cell r="S214" t="str">
            <v>ПТЭТЭ</v>
          </cell>
          <cell r="V214">
            <v>0.58333333333333304</v>
          </cell>
        </row>
        <row r="215">
          <cell r="E215" t="str">
            <v>ООО УК "Высота 4884. Сервис"</v>
          </cell>
          <cell r="G215" t="str">
            <v xml:space="preserve">Злобин </v>
          </cell>
          <cell r="H215" t="str">
            <v xml:space="preserve">Александр </v>
          </cell>
          <cell r="I215" t="str">
            <v>Дмитриевич</v>
          </cell>
          <cell r="K215" t="str">
            <v>Дежурный рабочий по комплексному обслуживанию и ремонту зданий 3 разряда</v>
          </cell>
          <cell r="L215" t="str">
            <v>более 1 года</v>
          </cell>
          <cell r="M215" t="str">
            <v>очередная</v>
          </cell>
          <cell r="N215" t="str">
            <v>оперативно-ремонтный персонал</v>
          </cell>
          <cell r="S215" t="str">
            <v>ПТЭТЭ</v>
          </cell>
          <cell r="V215">
            <v>0.58333333333333304</v>
          </cell>
        </row>
        <row r="216">
          <cell r="E216" t="str">
            <v>ООО УК "Высота 4884. Сервис"</v>
          </cell>
          <cell r="G216" t="str">
            <v>Архипов</v>
          </cell>
          <cell r="H216" t="str">
            <v>Виктор</v>
          </cell>
          <cell r="I216" t="str">
            <v xml:space="preserve"> Владимирович</v>
          </cell>
          <cell r="K216" t="str">
            <v>Дежурный рабочий по комплексному обслуживанию и ремонту зданий 3 разряда</v>
          </cell>
          <cell r="L216" t="str">
            <v>более 1 года</v>
          </cell>
          <cell r="M216" t="str">
            <v>очередная</v>
          </cell>
          <cell r="N216" t="str">
            <v>оперативно-ремонтный персонал</v>
          </cell>
          <cell r="S216" t="str">
            <v>ПТЭТЭ</v>
          </cell>
          <cell r="V216">
            <v>0.58333333333333304</v>
          </cell>
        </row>
        <row r="217">
          <cell r="E217" t="str">
            <v>ООО УК "Высота 4884. Сервис"</v>
          </cell>
          <cell r="G217" t="str">
            <v xml:space="preserve">Кузин </v>
          </cell>
          <cell r="H217" t="str">
            <v>Александр</v>
          </cell>
          <cell r="I217" t="str">
            <v>Михайлович</v>
          </cell>
          <cell r="K217" t="str">
            <v>Дежурный рабочий по комплексному обслуживанию и ремонту зданий 3 разряда</v>
          </cell>
          <cell r="L217" t="str">
            <v>более 1 года</v>
          </cell>
          <cell r="M217" t="str">
            <v>очередная</v>
          </cell>
          <cell r="N217" t="str">
            <v>оперативно-ремонтный персонал</v>
          </cell>
          <cell r="S217" t="str">
            <v>ПТЭТЭ</v>
          </cell>
          <cell r="V217">
            <v>0.58333333333333304</v>
          </cell>
        </row>
        <row r="218">
          <cell r="E218" t="str">
            <v>ООО УК "Высота 4884. Сервис"</v>
          </cell>
          <cell r="G218" t="str">
            <v xml:space="preserve">Мясников </v>
          </cell>
          <cell r="H218" t="str">
            <v>Антон</v>
          </cell>
          <cell r="I218" t="str">
            <v>Данилович</v>
          </cell>
          <cell r="K218" t="str">
            <v>Дежурный рабочий по комплексному обслуживанию и ремонту зданий 3 разряда</v>
          </cell>
          <cell r="L218" t="str">
            <v>более 1 года</v>
          </cell>
          <cell r="M218" t="str">
            <v>очередная</v>
          </cell>
          <cell r="N218" t="str">
            <v>оперативно-ремонтный персонал</v>
          </cell>
          <cell r="S218" t="str">
            <v>ПТЭТЭ</v>
          </cell>
          <cell r="V218">
            <v>0.58333333333333304</v>
          </cell>
        </row>
        <row r="219">
          <cell r="E219" t="str">
            <v>ООО УК "Высота 4884. Сервис"</v>
          </cell>
          <cell r="G219" t="str">
            <v>Бегеев</v>
          </cell>
          <cell r="H219" t="str">
            <v>Михаил</v>
          </cell>
          <cell r="I219" t="str">
            <v>Анатольевич</v>
          </cell>
          <cell r="K219" t="str">
            <v>Главный инженер ПЭ</v>
          </cell>
          <cell r="L219" t="str">
            <v>более 1 года</v>
          </cell>
          <cell r="M219" t="str">
            <v>очередная</v>
          </cell>
          <cell r="N219" t="str">
            <v>руководящий персонал</v>
          </cell>
          <cell r="S219" t="str">
            <v>ПТЭТЭ</v>
          </cell>
          <cell r="V219">
            <v>0.58333333333333304</v>
          </cell>
        </row>
        <row r="220">
          <cell r="E220" t="str">
            <v>ООО УК "Высота 4884. Сервис"</v>
          </cell>
          <cell r="G220" t="str">
            <v xml:space="preserve">Егоров </v>
          </cell>
          <cell r="H220" t="str">
            <v>Никита</v>
          </cell>
          <cell r="I220" t="str">
            <v>Андреевич</v>
          </cell>
          <cell r="K220" t="str">
            <v>Инженер-теплотехник</v>
          </cell>
          <cell r="L220" t="str">
            <v>более 1 года</v>
          </cell>
          <cell r="M220" t="str">
            <v>очередная</v>
          </cell>
          <cell r="N220" t="str">
            <v>специалист</v>
          </cell>
          <cell r="S220" t="str">
            <v>ПТЭТЭ</v>
          </cell>
          <cell r="V220">
            <v>0.58333333333333304</v>
          </cell>
        </row>
        <row r="221">
          <cell r="E221" t="str">
            <v>ООО УК "Высота 4884. Сервис"</v>
          </cell>
          <cell r="G221" t="str">
            <v>Калядин</v>
          </cell>
          <cell r="H221" t="str">
            <v>Алексей</v>
          </cell>
          <cell r="I221" t="str">
            <v>Юрьевич</v>
          </cell>
          <cell r="K221" t="str">
            <v>Дежурный рабочий по комплексному обслуживанию и ремонту зданий 3 разряда</v>
          </cell>
          <cell r="L221" t="str">
            <v>более 1 года</v>
          </cell>
          <cell r="M221" t="str">
            <v>очередная</v>
          </cell>
          <cell r="N221" t="str">
            <v>оперативно-ремонтный персонал</v>
          </cell>
          <cell r="S221" t="str">
            <v>ПТЭТЭ</v>
          </cell>
          <cell r="V221">
            <v>0.58333333333333304</v>
          </cell>
        </row>
        <row r="222">
          <cell r="E222" t="str">
            <v>ООО УК "Высота 4884. Сервис"</v>
          </cell>
          <cell r="G222" t="str">
            <v>Шемонаев</v>
          </cell>
          <cell r="H222" t="str">
            <v xml:space="preserve">Иван </v>
          </cell>
          <cell r="I222" t="str">
            <v>Викторович</v>
          </cell>
          <cell r="K222" t="str">
            <v>Дежурный рабочий по комплексному обслуживанию и ремонту зданий 3 разряда</v>
          </cell>
          <cell r="L222" t="str">
            <v>более 1 года</v>
          </cell>
          <cell r="M222" t="str">
            <v>очередная</v>
          </cell>
          <cell r="N222" t="str">
            <v>оперативно-ремонтный персонал</v>
          </cell>
          <cell r="S222" t="str">
            <v>ПТЭТЭ</v>
          </cell>
          <cell r="V222">
            <v>0.58333333333333304</v>
          </cell>
        </row>
        <row r="223">
          <cell r="E223" t="str">
            <v>ООО УК "Высота 4884. Сервис"</v>
          </cell>
          <cell r="G223" t="str">
            <v xml:space="preserve">Резников </v>
          </cell>
          <cell r="H223" t="str">
            <v>Станислав</v>
          </cell>
          <cell r="I223" t="str">
            <v>Михайлович</v>
          </cell>
          <cell r="K223" t="str">
            <v>Дежурный рабочий по комплексному обслуживанию и ремонту зданий 3 разряда</v>
          </cell>
          <cell r="L223" t="str">
            <v>более 1 года</v>
          </cell>
          <cell r="M223" t="str">
            <v>очередная</v>
          </cell>
          <cell r="N223" t="str">
            <v>оперативно-ремонтный персонал</v>
          </cell>
          <cell r="S223" t="str">
            <v>ПТЭТЭ</v>
          </cell>
          <cell r="V223">
            <v>0.58333333333333304</v>
          </cell>
        </row>
        <row r="224">
          <cell r="E224" t="str">
            <v>ООО УК "Высота 4884. Сервис"</v>
          </cell>
          <cell r="G224" t="str">
            <v>Машонский</v>
          </cell>
          <cell r="H224" t="str">
            <v xml:space="preserve">Сергей </v>
          </cell>
          <cell r="I224" t="str">
            <v>Федорович</v>
          </cell>
          <cell r="K224" t="str">
            <v>Дежурный рабочий по комплексному обслуживанию и ремонту зданий 3 разряда</v>
          </cell>
          <cell r="L224" t="str">
            <v>более 1 года</v>
          </cell>
          <cell r="M224" t="str">
            <v>очередная</v>
          </cell>
          <cell r="N224" t="str">
            <v>оперативно-ремонтный персонал</v>
          </cell>
          <cell r="S224" t="str">
            <v>ПТЭТЭ</v>
          </cell>
          <cell r="V224">
            <v>0.58333333333333304</v>
          </cell>
        </row>
        <row r="225">
          <cell r="E225" t="str">
            <v>МУ ЦТО МОУ</v>
          </cell>
          <cell r="G225" t="str">
            <v>Бартенева</v>
          </cell>
          <cell r="H225" t="str">
            <v>Татьяна</v>
          </cell>
          <cell r="I225" t="str">
            <v>Васильевна</v>
          </cell>
          <cell r="K225" t="str">
            <v>главный специалист аварийно-диспетчерской службы</v>
          </cell>
          <cell r="L225" t="str">
            <v>1год 10 мес</v>
          </cell>
          <cell r="M225" t="str">
            <v>очередная</v>
          </cell>
          <cell r="N225" t="str">
            <v>управленческий персонал</v>
          </cell>
          <cell r="S225" t="str">
            <v>ПТЭТЭ</v>
          </cell>
          <cell r="V225">
            <v>0.58333333333333304</v>
          </cell>
        </row>
        <row r="226">
          <cell r="E226" t="str">
            <v>МУ ЦТО МОУ</v>
          </cell>
          <cell r="G226" t="str">
            <v>Рощин</v>
          </cell>
          <cell r="H226" t="str">
            <v>Виталий</v>
          </cell>
          <cell r="I226" t="str">
            <v>Алексеевич</v>
          </cell>
          <cell r="K226" t="str">
            <v>главный инженер</v>
          </cell>
          <cell r="L226" t="str">
            <v>2 мес</v>
          </cell>
          <cell r="M226" t="str">
            <v>внеочередная</v>
          </cell>
          <cell r="N226" t="str">
            <v>управленческий персонал</v>
          </cell>
          <cell r="S226" t="str">
            <v>ПТЭТЭ</v>
          </cell>
          <cell r="V226">
            <v>0.58333333333333304</v>
          </cell>
        </row>
        <row r="227">
          <cell r="E227" t="str">
            <v>ООО "Ситистрой-МО"</v>
          </cell>
          <cell r="G227" t="str">
            <v>Крылов</v>
          </cell>
          <cell r="H227" t="str">
            <v>Анатолий</v>
          </cell>
          <cell r="I227" t="str">
            <v>Евгеньевич</v>
          </cell>
          <cell r="K227" t="str">
            <v>главный энергетик</v>
          </cell>
          <cell r="L227" t="str">
            <v>2 года</v>
          </cell>
          <cell r="M227" t="str">
            <v>внеочередная</v>
          </cell>
          <cell r="N227" t="str">
            <v>административно-технический персонал</v>
          </cell>
          <cell r="R227" t="str">
            <v>V до и выше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ГКУ МО «Спеццентр «Звенигород»</v>
          </cell>
          <cell r="G228" t="str">
            <v>Мальцев</v>
          </cell>
          <cell r="H228" t="str">
            <v>Игорь</v>
          </cell>
          <cell r="I228" t="str">
            <v>Владимирович</v>
          </cell>
          <cell r="K228" t="str">
            <v>Главный инженер</v>
          </cell>
          <cell r="L228" t="str">
            <v>2 месяца</v>
          </cell>
          <cell r="M228" t="str">
            <v>внеочередная</v>
          </cell>
          <cell r="N228" t="str">
            <v>административно-технический персонал</v>
          </cell>
          <cell r="R228" t="str">
            <v>IV до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АО «ВОСТОК-СЕРВИС-СПЕЦКОМПЛЕКТ»</v>
          </cell>
          <cell r="G229" t="str">
            <v>Андреев</v>
          </cell>
          <cell r="H229" t="str">
            <v>Роман</v>
          </cell>
          <cell r="I229" t="str">
            <v>Игоревич</v>
          </cell>
          <cell r="K229" t="str">
            <v>специалист по пожарной безопасности</v>
          </cell>
          <cell r="L229" t="str">
            <v>3 мес.</v>
          </cell>
          <cell r="M229" t="str">
            <v>первичная</v>
          </cell>
          <cell r="N229" t="str">
            <v>административно-технический персонал</v>
          </cell>
          <cell r="R229" t="str">
            <v>II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"РВБ"</v>
          </cell>
          <cell r="G230" t="str">
            <v>Столин</v>
          </cell>
          <cell r="H230" t="str">
            <v>Андрей</v>
          </cell>
          <cell r="I230" t="str">
            <v>Анатольевич</v>
          </cell>
          <cell r="K230" t="str">
            <v xml:space="preserve">Руководитель группы инженеров </v>
          </cell>
          <cell r="L230" t="str">
            <v>1 год 2 месяца</v>
          </cell>
          <cell r="M230" t="str">
            <v>внеочередная</v>
          </cell>
          <cell r="N230" t="str">
            <v>административно-технический персонал</v>
          </cell>
          <cell r="R230" t="str">
            <v>IV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"Гранит"</v>
          </cell>
          <cell r="G231" t="str">
            <v>Лебедев</v>
          </cell>
          <cell r="H231" t="str">
            <v>Евгений</v>
          </cell>
          <cell r="I231" t="str">
            <v>Леонидович</v>
          </cell>
          <cell r="K231" t="str">
            <v>Монтажник СТС и О 6 р.</v>
          </cell>
          <cell r="L231" t="str">
            <v>14 лет</v>
          </cell>
          <cell r="M231" t="str">
            <v xml:space="preserve">очередная </v>
          </cell>
          <cell r="N231" t="str">
            <v>оперативно-ремонтный персонал</v>
          </cell>
          <cell r="S231" t="str">
            <v>ПТЭТЭ</v>
          </cell>
          <cell r="V231">
            <v>0.60416666666666696</v>
          </cell>
        </row>
        <row r="232">
          <cell r="E232" t="str">
            <v xml:space="preserve"> Дубненский производственный  филиал ООО "Гекса-нетканые материалы"</v>
          </cell>
          <cell r="G232" t="str">
            <v>Шишкин</v>
          </cell>
          <cell r="H232" t="str">
            <v>Антон</v>
          </cell>
          <cell r="I232" t="str">
            <v>Александрович</v>
          </cell>
          <cell r="K232" t="str">
            <v>Электромеханик</v>
          </cell>
          <cell r="L232">
            <v>7</v>
          </cell>
          <cell r="M232" t="str">
            <v>внеочередная</v>
          </cell>
          <cell r="N232" t="str">
            <v>ремонтный персонал</v>
          </cell>
          <cell r="R232" t="str">
            <v>III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ЖСК "Швейник"</v>
          </cell>
          <cell r="G233" t="str">
            <v>Панов</v>
          </cell>
          <cell r="H233" t="str">
            <v>Алексей</v>
          </cell>
          <cell r="I233" t="str">
            <v>Николаевич</v>
          </cell>
          <cell r="K233" t="str">
            <v>Техник ЖСК "Швейник"</v>
          </cell>
          <cell r="L233" t="str">
            <v>16 года</v>
          </cell>
          <cell r="M233" t="str">
            <v>очередная</v>
          </cell>
          <cell r="N233" t="str">
            <v>специалист</v>
          </cell>
          <cell r="S233" t="str">
            <v>ПТЭТЭ</v>
          </cell>
          <cell r="V233">
            <v>0.60416666666666696</v>
          </cell>
        </row>
        <row r="234">
          <cell r="E234" t="str">
            <v>ООО "Белый парус"</v>
          </cell>
          <cell r="G234" t="str">
            <v>Коновалов</v>
          </cell>
          <cell r="H234" t="str">
            <v>Дмитрий</v>
          </cell>
          <cell r="I234" t="str">
            <v>Юрьевич</v>
          </cell>
          <cell r="K234" t="str">
            <v>главный инженер</v>
          </cell>
          <cell r="L234" t="str">
            <v>2 мес.</v>
          </cell>
          <cell r="M234" t="str">
            <v>первичная</v>
          </cell>
          <cell r="N234" t="str">
            <v>административно-технический персонал</v>
          </cell>
          <cell r="R234" t="str">
            <v>IV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"РЭК"</v>
          </cell>
          <cell r="G235" t="str">
            <v>Цыплухин</v>
          </cell>
          <cell r="H235" t="str">
            <v>Роман</v>
          </cell>
          <cell r="I235" t="str">
            <v>Алексеевич</v>
          </cell>
          <cell r="K235" t="str">
            <v>Руководитель службы технической эксплуатации</v>
          </cell>
          <cell r="L235" t="str">
            <v>3 года</v>
          </cell>
          <cell r="M235" t="str">
            <v>очередная</v>
          </cell>
          <cell r="N235" t="str">
            <v>руководящий персонал</v>
          </cell>
          <cell r="S235" t="str">
            <v>ПТЭТЭ</v>
          </cell>
          <cell r="V235">
            <v>0.60416666666666696</v>
          </cell>
        </row>
        <row r="236">
          <cell r="E236" t="str">
            <v>ИП Кургузова Л. Г.</v>
          </cell>
          <cell r="G236" t="str">
            <v>Малафеев</v>
          </cell>
          <cell r="H236" t="str">
            <v>Сергей</v>
          </cell>
          <cell r="I236" t="str">
            <v>Николаевич</v>
          </cell>
          <cell r="K236" t="str">
            <v>Монтажник слаботочных систем, охраны и безопастности; Монтажник систем вентиляции и кондиционирования воздуха 3-го разряда</v>
          </cell>
          <cell r="L236" t="str">
            <v>6 лет 7 мес</v>
          </cell>
          <cell r="M236" t="str">
            <v>первичная</v>
          </cell>
          <cell r="N236" t="str">
            <v>ремонтный персонал</v>
          </cell>
          <cell r="R236" t="str">
            <v>II до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"ЭлектроСеть"</v>
          </cell>
          <cell r="G237" t="str">
            <v>Семенюк</v>
          </cell>
          <cell r="H237" t="str">
            <v>Валерий</v>
          </cell>
          <cell r="I237" t="str">
            <v>Николаевич</v>
          </cell>
          <cell r="K237" t="str">
            <v>Техник</v>
          </cell>
          <cell r="L237" t="str">
            <v>4 мес</v>
          </cell>
          <cell r="M237" t="str">
            <v>первичная</v>
          </cell>
          <cell r="N237" t="str">
            <v>административно-технический персонал</v>
          </cell>
          <cell r="R237" t="str">
            <v>II до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ООО "ЭлектроСеть"</v>
          </cell>
          <cell r="G238" t="str">
            <v xml:space="preserve">Щербаков </v>
          </cell>
          <cell r="H238" t="str">
            <v>Валерий</v>
          </cell>
          <cell r="I238" t="str">
            <v>Владимирович</v>
          </cell>
          <cell r="K238" t="str">
            <v>Инженер ОВиК</v>
          </cell>
          <cell r="L238" t="str">
            <v>4 мес</v>
          </cell>
          <cell r="M238" t="str">
            <v>первичная</v>
          </cell>
          <cell r="N238" t="str">
            <v>административно-технический персонал</v>
          </cell>
          <cell r="R238" t="str">
            <v>II до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АО "Совхоз имени Ленина"</v>
          </cell>
          <cell r="G239" t="str">
            <v>Воробьёв</v>
          </cell>
          <cell r="H239" t="str">
            <v xml:space="preserve">Андрей </v>
          </cell>
          <cell r="I239" t="str">
            <v>Сергеевич</v>
          </cell>
          <cell r="K239" t="str">
            <v>начальник отдела АСУП</v>
          </cell>
          <cell r="L239">
            <v>3</v>
          </cell>
          <cell r="M239" t="str">
            <v>очередная</v>
          </cell>
          <cell r="N239" t="str">
            <v>административно-технический персонал</v>
          </cell>
          <cell r="R239" t="str">
            <v>IV до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АО "Синател"</v>
          </cell>
          <cell r="G240" t="str">
            <v xml:space="preserve">Черняев </v>
          </cell>
          <cell r="H240" t="str">
            <v>Анатолий</v>
          </cell>
          <cell r="I240" t="str">
            <v>Васильевич</v>
          </cell>
          <cell r="K240" t="str">
            <v>главный энергетик</v>
          </cell>
          <cell r="L240" t="str">
            <v>2,5 года</v>
          </cell>
          <cell r="M240" t="str">
            <v>очередная</v>
          </cell>
          <cell r="N240" t="str">
            <v>административно-технический персонал</v>
          </cell>
          <cell r="R240" t="str">
            <v>V до и выше 1000 В</v>
          </cell>
          <cell r="S240" t="str">
            <v>ПТЭЭПЭЭ</v>
          </cell>
          <cell r="V240">
            <v>0.625</v>
          </cell>
        </row>
        <row r="241">
          <cell r="E241" t="str">
            <v>АО "Синател"</v>
          </cell>
          <cell r="G241" t="str">
            <v xml:space="preserve">Марков </v>
          </cell>
          <cell r="H241" t="str">
            <v xml:space="preserve">Владимир </v>
          </cell>
          <cell r="I241" t="str">
            <v>Александрович</v>
          </cell>
          <cell r="K241" t="str">
            <v>Электромонтёр по ремонту и обслуживанию электрооборудования</v>
          </cell>
          <cell r="L241" t="str">
            <v>3 года</v>
          </cell>
          <cell r="M241" t="str">
            <v>внеочередная</v>
          </cell>
          <cell r="N241" t="str">
            <v>ремонтный персонал</v>
          </cell>
          <cell r="R241" t="str">
            <v>II до 1000 В</v>
          </cell>
          <cell r="S241" t="str">
            <v>ПТЭЭПЭЭ</v>
          </cell>
          <cell r="V241">
            <v>0.625</v>
          </cell>
        </row>
        <row r="242">
          <cell r="E242" t="str">
            <v>ООО "ИМПУЛЬС"</v>
          </cell>
          <cell r="G242" t="str">
            <v>Иванов</v>
          </cell>
          <cell r="H242" t="str">
            <v>Сергей</v>
          </cell>
          <cell r="I242" t="str">
            <v>Николаевич</v>
          </cell>
          <cell r="K242" t="str">
            <v>генарльный директор</v>
          </cell>
          <cell r="L242">
            <v>2</v>
          </cell>
          <cell r="M242" t="str">
            <v>очередная</v>
          </cell>
          <cell r="N242" t="str">
            <v xml:space="preserve">административно-технический персонал  с правом испытания оборудования повышенным напряжением </v>
          </cell>
          <cell r="R242" t="str">
            <v>V до и выше 1000 В</v>
          </cell>
          <cell r="S242" t="str">
            <v xml:space="preserve">ПТЭЭСиС </v>
          </cell>
          <cell r="V242">
            <v>0.625</v>
          </cell>
        </row>
        <row r="243">
          <cell r="E243" t="str">
            <v>ООО "ИМПУЛЬС"</v>
          </cell>
          <cell r="G243" t="str">
            <v xml:space="preserve">Гуреев  </v>
          </cell>
          <cell r="H243" t="str">
            <v>Дмитрий</v>
          </cell>
          <cell r="I243" t="str">
            <v>Васильевич</v>
          </cell>
          <cell r="K243" t="str">
            <v>главный инженер</v>
          </cell>
          <cell r="L243">
            <v>2</v>
          </cell>
          <cell r="M243" t="str">
            <v>очередная</v>
          </cell>
          <cell r="N243" t="str">
            <v xml:space="preserve">административно-технический персонал  с правом испытания оборудования повышенным напряжением </v>
          </cell>
          <cell r="R243" t="str">
            <v>V до и выше 1000 В</v>
          </cell>
          <cell r="S243" t="str">
            <v xml:space="preserve">ПТЭЭСиС </v>
          </cell>
          <cell r="V243">
            <v>0.625</v>
          </cell>
        </row>
        <row r="244">
          <cell r="E244" t="str">
            <v>ООО "ИМПУЛЬС"</v>
          </cell>
          <cell r="G244" t="str">
            <v xml:space="preserve">Кустарев </v>
          </cell>
          <cell r="H244" t="str">
            <v>Евгений</v>
          </cell>
          <cell r="I244" t="str">
            <v>Николаевич</v>
          </cell>
          <cell r="K244" t="str">
            <v>электромеханик</v>
          </cell>
          <cell r="L244">
            <v>2</v>
          </cell>
          <cell r="M244" t="str">
            <v>очередная</v>
          </cell>
          <cell r="N244" t="str">
            <v xml:space="preserve">административно-технический персонал  с правом испытания оборудования повышенным напряжением </v>
          </cell>
          <cell r="R244" t="str">
            <v>V до и выше 1000 В</v>
          </cell>
          <cell r="S244" t="str">
            <v xml:space="preserve">ПТЭЭСиС </v>
          </cell>
          <cell r="V244">
            <v>0.625</v>
          </cell>
        </row>
        <row r="245">
          <cell r="E245" t="str">
            <v>ООО "ЭКТА"</v>
          </cell>
          <cell r="G245" t="str">
            <v>Тихонов</v>
          </cell>
          <cell r="H245" t="str">
            <v xml:space="preserve">Дмитрий </v>
          </cell>
          <cell r="I245" t="str">
            <v>Анатольевич</v>
          </cell>
          <cell r="K245" t="str">
            <v>инженер проектировщик систем электроснабжения</v>
          </cell>
          <cell r="L245" t="str">
            <v>7 лет</v>
          </cell>
          <cell r="M245" t="str">
            <v>очередная</v>
          </cell>
          <cell r="N245" t="str">
            <v>административно-технический персонал</v>
          </cell>
          <cell r="R245" t="str">
            <v>V до и выше 1000 В</v>
          </cell>
          <cell r="S245" t="str">
            <v>ПТЭЭПЭЭ</v>
          </cell>
          <cell r="V245">
            <v>0.625</v>
          </cell>
        </row>
        <row r="246">
          <cell r="E246" t="str">
            <v xml:space="preserve"> ООО "Жилищно-промышленное строительство"</v>
          </cell>
          <cell r="G246" t="str">
            <v xml:space="preserve">Грохольский  </v>
          </cell>
          <cell r="H246" t="str">
            <v>Федор</v>
          </cell>
          <cell r="I246" t="str">
            <v>Романович</v>
          </cell>
          <cell r="K246" t="str">
            <v xml:space="preserve"> Главный инженер</v>
          </cell>
          <cell r="L246" t="str">
            <v xml:space="preserve"> 4 года</v>
          </cell>
          <cell r="M246" t="str">
            <v>очередная</v>
          </cell>
          <cell r="N246" t="str">
            <v>руководящий персонал</v>
          </cell>
          <cell r="S246" t="str">
            <v>ПТЭТЭ</v>
          </cell>
          <cell r="V246">
            <v>0.625</v>
          </cell>
        </row>
        <row r="247">
          <cell r="E247" t="str">
            <v xml:space="preserve"> ООО "Жилищно-промышленное строительство"</v>
          </cell>
          <cell r="G247" t="str">
            <v xml:space="preserve">Квасов  </v>
          </cell>
          <cell r="H247" t="str">
            <v xml:space="preserve">Олег </v>
          </cell>
          <cell r="I247" t="str">
            <v>Викторович</v>
          </cell>
          <cell r="K247" t="str">
            <v xml:space="preserve">Главный эенергетик </v>
          </cell>
          <cell r="L247" t="str">
            <v xml:space="preserve"> 4 года</v>
          </cell>
          <cell r="M247" t="str">
            <v>очередная</v>
          </cell>
          <cell r="N247" t="str">
            <v>руководящий персонал</v>
          </cell>
          <cell r="S247" t="str">
            <v>ПТЭТЭ</v>
          </cell>
          <cell r="V247">
            <v>0.625</v>
          </cell>
        </row>
        <row r="248">
          <cell r="E248" t="str">
            <v>ООО "Баракат Групп"</v>
          </cell>
          <cell r="G248" t="str">
            <v>Смирнов</v>
          </cell>
          <cell r="H248" t="str">
            <v>Александр</v>
          </cell>
          <cell r="I248" t="str">
            <v>Валентинович</v>
          </cell>
          <cell r="K248" t="str">
            <v>главный энергетик</v>
          </cell>
          <cell r="L248" t="str">
            <v>6 лет</v>
          </cell>
          <cell r="M248" t="str">
            <v>очередная</v>
          </cell>
          <cell r="N248" t="str">
            <v>административно-технический персонал</v>
          </cell>
          <cell r="R248" t="str">
            <v>V до и выше 1000 В</v>
          </cell>
          <cell r="S248" t="str">
            <v>ПТЭЭПЭЭ</v>
          </cell>
          <cell r="V248">
            <v>0.625</v>
          </cell>
        </row>
        <row r="249">
          <cell r="E249" t="str">
            <v>ООО "Баракат Групп"</v>
          </cell>
          <cell r="G249" t="str">
            <v>Иванов</v>
          </cell>
          <cell r="H249" t="str">
            <v xml:space="preserve">Виталий </v>
          </cell>
          <cell r="I249" t="str">
            <v>Геннадьевич</v>
          </cell>
          <cell r="K249" t="str">
            <v>начальник службы безопасности</v>
          </cell>
          <cell r="L249" t="str">
            <v>8 лет</v>
          </cell>
          <cell r="M249" t="str">
            <v>очередная</v>
          </cell>
          <cell r="N249" t="str">
            <v>административно-технический персонал</v>
          </cell>
          <cell r="R249" t="str">
            <v>IV до и выше 1000 В</v>
          </cell>
          <cell r="S249" t="str">
            <v>ПТЭЭПЭЭ</v>
          </cell>
          <cell r="V249">
            <v>0.625</v>
          </cell>
        </row>
        <row r="250">
          <cell r="E250" t="str">
            <v>ООО "Покрастех"</v>
          </cell>
          <cell r="G250" t="str">
            <v xml:space="preserve">Астрашанович </v>
          </cell>
          <cell r="H250" t="str">
            <v xml:space="preserve">Игорь </v>
          </cell>
          <cell r="I250" t="str">
            <v>Витальевич</v>
          </cell>
          <cell r="K250" t="str">
            <v>Монтажник</v>
          </cell>
          <cell r="L250" t="str">
            <v>1,5 года</v>
          </cell>
          <cell r="M250" t="str">
            <v>очередная</v>
          </cell>
          <cell r="N250" t="str">
            <v>оперативно-ремонтный персонал</v>
          </cell>
          <cell r="R250" t="str">
            <v>II до 1000 В</v>
          </cell>
          <cell r="S250" t="str">
            <v>ПТЭЭПЭЭ</v>
          </cell>
          <cell r="V250">
            <v>0.625</v>
          </cell>
        </row>
        <row r="251">
          <cell r="E251" t="str">
            <v>ООО "Русскарт"</v>
          </cell>
          <cell r="G251" t="str">
            <v>Исаенко</v>
          </cell>
          <cell r="H251" t="str">
            <v xml:space="preserve">Сергей </v>
          </cell>
          <cell r="I251" t="str">
            <v>Николаевич</v>
          </cell>
          <cell r="K251" t="str">
            <v>Главный механик</v>
          </cell>
          <cell r="L251" t="str">
            <v>6 лет</v>
          </cell>
          <cell r="M251" t="str">
            <v>очередная</v>
          </cell>
          <cell r="N251" t="str">
            <v>административно-технический персонал</v>
          </cell>
          <cell r="R251" t="str">
            <v>III до 1000 В</v>
          </cell>
          <cell r="S251" t="str">
            <v>ПТЭЭПЭЭ</v>
          </cell>
          <cell r="V251">
            <v>0.625</v>
          </cell>
        </row>
        <row r="252">
          <cell r="E252" t="str">
            <v>ООО "Логистическое Агентство 20А"</v>
          </cell>
          <cell r="G252" t="str">
            <v>Плоский</v>
          </cell>
          <cell r="H252" t="str">
            <v>Алексей</v>
          </cell>
          <cell r="I252" t="str">
            <v>Александрович</v>
          </cell>
          <cell r="K252" t="str">
            <v>Руководитель по техническому обеспечению</v>
          </cell>
          <cell r="L252" t="str">
            <v>5 лет</v>
          </cell>
          <cell r="M252" t="str">
            <v>очередная</v>
          </cell>
          <cell r="N252" t="str">
            <v>административно-технический персонал</v>
          </cell>
          <cell r="R252" t="str">
            <v>IV до 1000 В</v>
          </cell>
          <cell r="S252" t="str">
            <v>ПТЭЭПЭЭ</v>
          </cell>
          <cell r="V252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topLeftCell="A258" zoomScale="50" zoomScaleNormal="80" zoomScaleSheetLayoutView="50" workbookViewId="0">
      <selection activeCell="F267" sqref="F26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"РемНаладкаСтрой"</v>
      </c>
      <c r="D15" s="6" t="str">
        <f>CONCATENATE([2]Общая!G4," ",[2]Общая!H4," ",[2]Общая!I4," 
", [2]Общая!K4," ",[2]Общая!L4)</f>
        <v>Субботин Александр Геннадьевич 
инженер-теплотехник 4 года</v>
      </c>
      <c r="E15" s="7" t="str">
        <f>[2]Общая!M4</f>
        <v>очередная</v>
      </c>
      <c r="F15" s="7"/>
      <c r="G15" s="7" t="str">
        <f>[2]Общая!N4</f>
        <v>управленческий персонал</v>
      </c>
      <c r="H15" s="16" t="str">
        <f>[2]Общая!S4</f>
        <v>ПТЭТЭ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ООО «РИВАЛЬ»</v>
      </c>
      <c r="D16" s="6" t="str">
        <f>CONCATENATE([2]Общая!G5," ",[2]Общая!H5," ",[2]Общая!I5," 
", [2]Общая!K5," ",[2]Общая!L5)</f>
        <v>Ульфанов Надим Борисович 
Начальник производства  5 года</v>
      </c>
      <c r="E16" s="7" t="str">
        <f>[2]Общая!M5</f>
        <v>внеочередная</v>
      </c>
      <c r="F16" s="7" t="str">
        <f>[2]Общая!R5</f>
        <v>IV до 1000 В</v>
      </c>
      <c r="G16" s="7" t="str">
        <f>[2]Общая!N5</f>
        <v>административно-технический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«РИВАЛЬ»</v>
      </c>
      <c r="D17" s="6" t="str">
        <f>CONCATENATE([2]Общая!G6," ",[2]Общая!H6," ",[2]Общая!I6," 
", [2]Общая!K6," ",[2]Общая!L6)</f>
        <v>Демидов  Сергей Алексеевич 
Мастер 4 года</v>
      </c>
      <c r="E17" s="7" t="str">
        <f>[2]Общая!M6</f>
        <v>первичная</v>
      </c>
      <c r="F17" s="7" t="str">
        <f>[2]Общая!R6</f>
        <v>III до 1000 В</v>
      </c>
      <c r="G17" s="7" t="str">
        <f>[2]Общая!N6</f>
        <v>административно-технический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И.П.Капустин А.Н.</v>
      </c>
      <c r="D18" s="6" t="str">
        <f>CONCATENATE([2]Общая!G7," ",[2]Общая!H7," ",[2]Общая!I7," 
", [2]Общая!K7," ",[2]Общая!L7)</f>
        <v>Чиняков Сергей Геннадьевич 
электромонтер 2 месяца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ремонтный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И.П.Капустин А.Н.</v>
      </c>
      <c r="D19" s="6" t="str">
        <f>CONCATENATE([2]Общая!G8," ",[2]Общая!H8," ",[2]Общая!I8," 
", [2]Общая!K8," ",[2]Общая!L8)</f>
        <v>Никулин Александр Геннадьевич 
электромонтер 2 месяца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ремонтный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"СГСдорстрой"</v>
      </c>
      <c r="D20" s="6" t="str">
        <f>CONCATENATE([2]Общая!G9," ",[2]Общая!H9," ",[2]Общая!I9," 
", [2]Общая!K9," ",[2]Общая!L9)</f>
        <v>Антипин Максим Юрьевич 
Заместитель генерального директора по строительству 3 года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административно-технический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"Городская недвижимость"</v>
      </c>
      <c r="D21" s="6" t="str">
        <f>CONCATENATE([2]Общая!G10," ",[2]Общая!H10," ",[2]Общая!I10," 
", [2]Общая!K10," ",[2]Общая!L10)</f>
        <v>Бутырский Андрей Викторович 
техник по эксплуатации  8 лет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оперативно-ремонтный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"Городская недвижимость"</v>
      </c>
      <c r="D22" s="6" t="str">
        <f>CONCATENATE([2]Общая!G11," ",[2]Общая!H11," ",[2]Общая!I11," 
", [2]Общая!K11," ",[2]Общая!L11)</f>
        <v>Степанов Вячеслав  Семёнович 
техник по эксплуатации  10 мес.</v>
      </c>
      <c r="E22" s="7" t="str">
        <f>[2]Общая!M11</f>
        <v>очередная</v>
      </c>
      <c r="F22" s="7" t="str">
        <f>[2]Общая!R11</f>
        <v>III до 1000 В</v>
      </c>
      <c r="G22" s="7" t="str">
        <f>[2]Общая!N11</f>
        <v>оперативно-ремонтный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"Городская недвижимость"</v>
      </c>
      <c r="D23" s="6" t="str">
        <f>CONCATENATE([2]Общая!G12," ",[2]Общая!H12," ",[2]Общая!I12," 
", [2]Общая!K12," ",[2]Общая!L12)</f>
        <v>Шумилов Василий Иванович 
Технический директор 1год 3 мес.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административно-технический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АО "ТЭП"</v>
      </c>
      <c r="D24" s="6" t="str">
        <f>CONCATENATE([2]Общая!G13," ",[2]Общая!H13," ",[2]Общая!I13," 
", [2]Общая!K13," ",[2]Общая!L13)</f>
        <v>Михайловский  Иван Николаевич 
главный инженер 7 лет</v>
      </c>
      <c r="E24" s="7" t="str">
        <f>[2]Общая!M13</f>
        <v>очередная</v>
      </c>
      <c r="F24" s="7"/>
      <c r="G24" s="7" t="str">
        <f>[2]Общая!N13</f>
        <v>руководящий персонал</v>
      </c>
      <c r="H24" s="16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"ТЭП"</v>
      </c>
      <c r="D25" s="6" t="str">
        <f>CONCATENATE([2]Общая!G14," ",[2]Общая!H14," ",[2]Общая!I14," 
", [2]Общая!K14," ",[2]Общая!L14)</f>
        <v>Дрозд Максим Иванович 
начальник района 1 мес.</v>
      </c>
      <c r="E25" s="7" t="str">
        <f>[2]Общая!M14</f>
        <v>первичная</v>
      </c>
      <c r="F25" s="7"/>
      <c r="G25" s="7" t="str">
        <f>[2]Общая!N14</f>
        <v>руководящий персонал</v>
      </c>
      <c r="H25" s="16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"ТЭП"</v>
      </c>
      <c r="D26" s="6" t="str">
        <f>CONCATENATE([2]Общая!G15," ",[2]Общая!H15," ",[2]Общая!I15," 
", [2]Общая!K15," ",[2]Общая!L15)</f>
        <v>Журавлев Алексей Геннадьевич 
начальник района 1 мес.</v>
      </c>
      <c r="E26" s="7" t="str">
        <f>[2]Общая!M15</f>
        <v>первичная</v>
      </c>
      <c r="F26" s="7"/>
      <c r="G26" s="7" t="str">
        <f>[2]Общая!N15</f>
        <v>руководящий персонал</v>
      </c>
      <c r="H26" s="16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"Лакония Логистик"</v>
      </c>
      <c r="D27" s="6" t="str">
        <f>CONCATENATE([2]Общая!G16," ",[2]Общая!H16," ",[2]Общая!I16," 
", [2]Общая!K16," ",[2]Общая!L16)</f>
        <v>Андрусяк Николай Филиппович 
старший электромонтер по ремонту и обслуживанию электрооборудования  2 года 2 мес.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административно-технический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"Лакония Логистик"</v>
      </c>
      <c r="D28" s="6" t="str">
        <f>CONCATENATE([2]Общая!G17," ",[2]Общая!H17," ",[2]Общая!I17," 
", [2]Общая!K17," ",[2]Общая!L17)</f>
        <v>Егоров Константин  Юрьевич 
старший электромонтер по ремонту и обслуживанию электрооборудования 2 года 8 мес.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административно-технический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"Лакония Логистик"</v>
      </c>
      <c r="D29" s="6" t="str">
        <f>CONCATENATE([2]Общая!G18," ",[2]Общая!H18," ",[2]Общая!I18," 
", [2]Общая!K18," ",[2]Общая!L18)</f>
        <v>Цыкин  Сергей  Александрович 
электромонтер по ремонту и обслуживанию электрооборудования 4 мес.</v>
      </c>
      <c r="E29" s="7" t="str">
        <f>[2]Общая!M18</f>
        <v>очередная</v>
      </c>
      <c r="F29" s="7" t="str">
        <f>[2]Общая!R18</f>
        <v>IV до 1000 В</v>
      </c>
      <c r="G29" s="7" t="str">
        <f>[2]Общая!N18</f>
        <v>административно-технический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УК "Атриум"</v>
      </c>
      <c r="D30" s="6" t="str">
        <f>CONCATENATE([2]Общая!G19," ",[2]Общая!H19," ",[2]Общая!I19," 
", [2]Общая!K19," ",[2]Общая!L19)</f>
        <v>Щербин Федор Николаевич 
Главный инженер 5</v>
      </c>
      <c r="E30" s="7" t="str">
        <f>[2]Общая!M19</f>
        <v>первичная</v>
      </c>
      <c r="F30" s="7"/>
      <c r="G30" s="7" t="str">
        <f>[2]Общая!N19</f>
        <v>управленческий персонал</v>
      </c>
      <c r="H30" s="16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"ГК "ОСНОВА"</v>
      </c>
      <c r="D31" s="6" t="str">
        <f>CONCATENATE([2]Общая!G20," ",[2]Общая!H20," ",[2]Общая!I20," 
", [2]Общая!K20," ",[2]Общая!L20)</f>
        <v>Остапущенко Михаил Федорович 
Начальник отдела 3 года</v>
      </c>
      <c r="E31" s="7" t="str">
        <f>[2]Общая!M20</f>
        <v>очередная</v>
      </c>
      <c r="F31" s="7"/>
      <c r="G31" s="7" t="str">
        <f>[2]Общая!N20</f>
        <v>руководитель структурного подразделения</v>
      </c>
      <c r="H31" s="16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"ГК "ОСНОВА"</v>
      </c>
      <c r="D32" s="6" t="str">
        <f>CONCATENATE([2]Общая!G21," ",[2]Общая!H21," ",[2]Общая!I21," 
", [2]Общая!K21," ",[2]Общая!L21)</f>
        <v>Бойко Дмитрий Владиславович 
Ведущий инженер по наружным инженерным сетям 1 г. 11 мес.</v>
      </c>
      <c r="E32" s="7" t="str">
        <f>[2]Общая!M21</f>
        <v>очередная</v>
      </c>
      <c r="F32" s="7"/>
      <c r="G32" s="7" t="str">
        <f>[2]Общая!N21</f>
        <v>руководящий персонал</v>
      </c>
      <c r="H32" s="16" t="str">
        <f>[2]Общая!S21</f>
        <v>ПТЭТЭ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АО "ГК "ОСНОВА"</v>
      </c>
      <c r="D33" s="6" t="str">
        <f>CONCATENATE([2]Общая!G22," ",[2]Общая!H22," ",[2]Общая!I22," 
", [2]Общая!K22," ",[2]Общая!L22)</f>
        <v>Гуркин Александр Владимирович 
Ведущий специалист по согласованиям 3 г. 2 мес.</v>
      </c>
      <c r="E33" s="7" t="str">
        <f>[2]Общая!M22</f>
        <v>очередная</v>
      </c>
      <c r="F33" s="7"/>
      <c r="G33" s="7" t="str">
        <f>[2]Общая!N22</f>
        <v>руководящий персонал</v>
      </c>
      <c r="H33" s="16" t="str">
        <f>[2]Общая!S22</f>
        <v>ПТЭТЭ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«Ариэлт»</v>
      </c>
      <c r="D34" s="6" t="str">
        <f>CONCATENATE([2]Общая!G23," ",[2]Общая!H23," ",[2]Общая!I23," 
", [2]Общая!K23," ",[2]Общая!L23)</f>
        <v>Левыкин Александр Васильевич 
Главный инженер ОВиК и ВК  1 год</v>
      </c>
      <c r="E34" s="7" t="str">
        <f>[2]Общая!M23</f>
        <v>первичная</v>
      </c>
      <c r="F34" s="7"/>
      <c r="G34" s="7" t="str">
        <f>[2]Общая!N23</f>
        <v>руководящий персонал</v>
      </c>
      <c r="H34" s="16" t="str">
        <f>[2]Общая!S23</f>
        <v>ПТЭТЭ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«Ариэлт»</v>
      </c>
      <c r="D35" s="6" t="str">
        <f>CONCATENATE([2]Общая!G24," ",[2]Общая!H24," ",[2]Общая!I24," 
", [2]Общая!K24," ",[2]Общая!L24)</f>
        <v>Радомский Виталий Сергеевич 
Директор инженерно - технической службы  1 год</v>
      </c>
      <c r="E35" s="7" t="str">
        <f>[2]Общая!M24</f>
        <v>первичная</v>
      </c>
      <c r="F35" s="7"/>
      <c r="G35" s="7" t="str">
        <f>[2]Общая!N24</f>
        <v>руководящий персонал</v>
      </c>
      <c r="H35" s="16" t="str">
        <f>[2]Общая!S24</f>
        <v>ПТЭТЭ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«ЭКОТЭС»</v>
      </c>
      <c r="D36" s="6" t="str">
        <f>CONCATENATE([2]Общая!G25," ",[2]Общая!H25," ",[2]Общая!I25," 
", [2]Общая!K25," ",[2]Общая!L25)</f>
        <v>Гаврилов Алексей Александрович 
Ведущий инженер ПТО 11 мес.</v>
      </c>
      <c r="E36" s="7" t="str">
        <f>[2]Общая!M25</f>
        <v>первичная</v>
      </c>
      <c r="F36" s="7"/>
      <c r="G36" s="7" t="str">
        <f>[2]Общая!N25</f>
        <v>руководящий персонал</v>
      </c>
      <c r="H36" s="16" t="str">
        <f>[2]Общая!S25</f>
        <v>ПТЭТЭ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НПФ "Азот"</v>
      </c>
      <c r="D37" s="6" t="str">
        <f>CONCATENATE([2]Общая!G26," ",[2]Общая!H26," ",[2]Общая!I26," 
", [2]Общая!K26," ",[2]Общая!L26)</f>
        <v>Якунин  Александр Владимирович 
начальник вспомогательного участка 11</v>
      </c>
      <c r="E37" s="7" t="str">
        <f>[2]Общая!M26</f>
        <v>очередная</v>
      </c>
      <c r="F37" s="7"/>
      <c r="G37" s="7" t="str">
        <f>[2]Общая!N26</f>
        <v>административно-технический персонал</v>
      </c>
      <c r="H37" s="16" t="str">
        <f>[2]Общая!S26</f>
        <v>ПТЭТЭ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«ЭКООКНА МАРКЕТ»</v>
      </c>
      <c r="D38" s="6" t="str">
        <f>CONCATENATE([2]Общая!G27," ",[2]Общая!H27," ",[2]Общая!I27," 
", [2]Общая!K27," ",[2]Общая!L27)</f>
        <v>Куклев Денис Анатольевич 
начальник участка 2 года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административно-технический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Соловьев Валерий  Иванович 
начальник участка 5 мес.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административно-технический персонал</v>
      </c>
      <c r="H39" s="16" t="str">
        <f>[2]Общая!S28</f>
        <v>ПТЭЭПЭЭ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МБУК ОГДК "Солнечный"</v>
      </c>
      <c r="D40" s="6" t="str">
        <f>CONCATENATE([2]Общая!G29," ",[2]Общая!H29," ",[2]Общая!I29," 
", [2]Общая!K29," ",[2]Общая!L29)</f>
        <v>Сланский  Сергей  Владимирович 
Электромонтер по обслуживанию оборудования 3 лет</v>
      </c>
      <c r="E40" s="7" t="str">
        <f>[2]Общая!M29</f>
        <v>первичная</v>
      </c>
      <c r="F40" s="7" t="str">
        <f>[2]Общая!R29</f>
        <v>II до и выше 1000 В</v>
      </c>
      <c r="G40" s="7" t="str">
        <f>[2]Общая!N29</f>
        <v>ремонтный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АО "Подольское ППЖТ"</v>
      </c>
      <c r="D41" s="6" t="str">
        <f>CONCATENATE([2]Общая!G30," ",[2]Общая!H30," ",[2]Общая!I30," 
", [2]Общая!K30," ",[2]Общая!L30)</f>
        <v>Крючков Владимир Михайлович 
главный энергетик 16</v>
      </c>
      <c r="E41" s="7" t="str">
        <f>[2]Общая!M30</f>
        <v>очередная</v>
      </c>
      <c r="F41" s="7"/>
      <c r="G41" s="7" t="str">
        <f>[2]Общая!N30</f>
        <v>административно-технический персонал</v>
      </c>
      <c r="H41" s="16" t="str">
        <f>[2]Общая!S30</f>
        <v>ПТЭТЭ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"ИКС Орехово-Зуево"</v>
      </c>
      <c r="D42" s="6" t="str">
        <f>CONCATENATE([2]Общая!G31," ",[2]Общая!H31," ",[2]Общая!I31," 
", [2]Общая!K31," ",[2]Общая!L31)</f>
        <v>Соловьёва Ирина Александровна 
Мастер участка тепловых сетей 5 лет 10 месяцев</v>
      </c>
      <c r="E42" s="7" t="str">
        <f>[2]Общая!M31</f>
        <v>внеочередная</v>
      </c>
      <c r="F42" s="7"/>
      <c r="G42" s="7" t="str">
        <f>[2]Общая!N31</f>
        <v>руководящий персонал</v>
      </c>
      <c r="H42" s="16" t="str">
        <f>[2]Общая!S31</f>
        <v>ПТЭТЭ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"ИКС Орехово-Зуево"</v>
      </c>
      <c r="D43" s="6" t="str">
        <f>CONCATENATE([2]Общая!G32," ",[2]Общая!H32," ",[2]Общая!I32," 
", [2]Общая!K32," ",[2]Общая!L32)</f>
        <v>Куликов  Андрей Борисович 
Мастер участка тепловых сетей 4 года</v>
      </c>
      <c r="E43" s="7" t="str">
        <f>[2]Общая!M32</f>
        <v>внеочередная</v>
      </c>
      <c r="F43" s="7"/>
      <c r="G43" s="7" t="str">
        <f>[2]Общая!N32</f>
        <v>руководящий персонал</v>
      </c>
      <c r="H43" s="16" t="str">
        <f>[2]Общая!S32</f>
        <v>ПТЭТЭ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"ИКС Орехово-Зуево"</v>
      </c>
      <c r="D44" s="6" t="str">
        <f>CONCATENATE([2]Общая!G33," ",[2]Общая!H33," ",[2]Общая!I33," 
", [2]Общая!K33," ",[2]Общая!L33)</f>
        <v>Болдырев Алексей  Викторович 
Мастер участка тепловых сетей 2 года</v>
      </c>
      <c r="E44" s="7" t="str">
        <f>[2]Общая!M33</f>
        <v>первичная</v>
      </c>
      <c r="F44" s="7"/>
      <c r="G44" s="7" t="str">
        <f>[2]Общая!N33</f>
        <v>руководящий персонал</v>
      </c>
      <c r="H44" s="16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"ИКС Орехово-Зуево"</v>
      </c>
      <c r="D45" s="6" t="str">
        <f>CONCATENATE([2]Общая!G34," ",[2]Общая!H34," ",[2]Общая!I34," 
", [2]Общая!K34," ",[2]Общая!L34)</f>
        <v>Быков  Андрей Александрович 
Заместитель начальника участка 3 месяца</v>
      </c>
      <c r="E45" s="7" t="str">
        <f>[2]Общая!M34</f>
        <v>первичная</v>
      </c>
      <c r="F45" s="7"/>
      <c r="G45" s="7" t="str">
        <f>[2]Общая!N34</f>
        <v>руководящий персонал</v>
      </c>
      <c r="H45" s="16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ГАПОУ МО "Егорьевский техникум"</v>
      </c>
      <c r="D46" s="6" t="str">
        <f>CONCATENATE([2]Общая!G35," ",[2]Общая!H35," ",[2]Общая!I35," 
", [2]Общая!K35," ",[2]Общая!L35)</f>
        <v>Максимова Дарья Валентиновна 
Специалист по охране труда 6 месяцев</v>
      </c>
      <c r="E46" s="7" t="str">
        <f>[2]Общая!M35</f>
        <v>внеочередная</v>
      </c>
      <c r="F46" s="7" t="str">
        <f>[2]Общая!R35</f>
        <v>II до 1000 В</v>
      </c>
      <c r="G46" s="7" t="str">
        <f>[2]Общая!N35</f>
        <v>специалисты по охране труда, контролирующие электроустановки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ГАПОУ МО "Егорьевский техникум"</v>
      </c>
      <c r="D47" s="6" t="str">
        <f>CONCATENATE([2]Общая!G36," ",[2]Общая!H36," ",[2]Общая!I36," 
", [2]Общая!K36," ",[2]Общая!L36)</f>
        <v>Яшков  Иван Алексеевич 
Преподаватель 4 года</v>
      </c>
      <c r="E47" s="7" t="str">
        <f>[2]Общая!M36</f>
        <v>внеочередная</v>
      </c>
      <c r="F47" s="7" t="str">
        <f>[2]Общая!R36</f>
        <v xml:space="preserve">IV до 1000 В </v>
      </c>
      <c r="G47" s="7" t="str">
        <f>[2]Общая!N36</f>
        <v>административно-технический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ГАПОУ МО "Егорьевский техникум"</v>
      </c>
      <c r="D48" s="6" t="str">
        <f>CONCATENATE([2]Общая!G37," ",[2]Общая!H37," ",[2]Общая!I37," 
", [2]Общая!K37," ",[2]Общая!L37)</f>
        <v>Шелеметева Вера Николаевна 
Директор филиала "Озеры" 1,5 года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административно-технический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ГАПОУ МО "Егорьевский техникум"</v>
      </c>
      <c r="D49" s="6" t="str">
        <f>CONCATENATE([2]Общая!G38," ",[2]Общая!H38," ",[2]Общая!I38," 
", [2]Общая!K38," ",[2]Общая!L38)</f>
        <v>Петрухин Эдуард Станиславович 
Заместитель директора по АХЧ 9 месяцев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административно-технический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КНПП АО "НПО "Базальт"</v>
      </c>
      <c r="D50" s="6" t="str">
        <f>CONCATENATE([2]Общая!G39," ",[2]Общая!H39," ",[2]Общая!I39," 
", [2]Общая!K39," ",[2]Общая!L39)</f>
        <v>Неудахин  Дмитрий Геннадьевич 
Инженер 1 категории 2 года</v>
      </c>
      <c r="E50" s="7" t="str">
        <f>[2]Общая!M39</f>
        <v>очередная</v>
      </c>
      <c r="F50" s="7" t="str">
        <f>[2]Общая!R39</f>
        <v>III до и выше 1000 В</v>
      </c>
      <c r="G50" s="7" t="str">
        <f>[2]Общая!N39</f>
        <v>административно-технический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КНПП АО "НПО "Базальт"</v>
      </c>
      <c r="D51" s="6" t="str">
        <f>CONCATENATE([2]Общая!G40," ",[2]Общая!H40," ",[2]Общая!I40," 
", [2]Общая!K40," ",[2]Общая!L40)</f>
        <v>Столяров  Владимир Алексеевич 
заместитель главного инженера 2 год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административно-технический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КНПП АО "НПО "Базальт"</v>
      </c>
      <c r="D52" s="6" t="str">
        <f>CONCATENATE([2]Общая!G41," ",[2]Общая!H41," ",[2]Общая!I41," 
", [2]Общая!K41," ",[2]Общая!L41)</f>
        <v>Гридин  Олег Сергеевич 
Заместитель главного механика - главный энергетик 6 лет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КНПП АО "НПО "Базальт"</v>
      </c>
      <c r="D53" s="6" t="str">
        <f>CONCATENATE([2]Общая!G42," ",[2]Общая!H42," ",[2]Общая!I42," 
", [2]Общая!K42," ",[2]Общая!L42)</f>
        <v>Черников Борис Борисович 
Инженер по техническому надзору 2 месяца</v>
      </c>
      <c r="E53" s="7" t="str">
        <f>[2]Общая!M42</f>
        <v>очередная</v>
      </c>
      <c r="F53" s="7" t="str">
        <f>[2]Общая!R42</f>
        <v>IV до 1000 В</v>
      </c>
      <c r="G53" s="7" t="str">
        <f>[2]Общая!N42</f>
        <v>административно-технический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КНПП АО "НПО "Базальт"</v>
      </c>
      <c r="D54" s="6" t="str">
        <f>CONCATENATE([2]Общая!G43," ",[2]Общая!H43," ",[2]Общая!I43," 
", [2]Общая!K43," ",[2]Общая!L43)</f>
        <v>Ковалевский Александр  Викторович 
Начальник участка 2 группы 8 мес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административно-технический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"УПТК СК МОСТ"</v>
      </c>
      <c r="D55" s="6" t="str">
        <f>CONCATENATE([2]Общая!G44," ",[2]Общая!H44," ",[2]Общая!I44," 
", [2]Общая!K44," ",[2]Общая!L44)</f>
        <v>Исайкин  Николай  Николаевич 
Энергетик 15 лет.</v>
      </c>
      <c r="E55" s="7" t="str">
        <f>[2]Общая!M44</f>
        <v xml:space="preserve">очередная </v>
      </c>
      <c r="F55" s="7" t="str">
        <f>[2]Общая!R44</f>
        <v>V до и выше 1000 В</v>
      </c>
      <c r="G55" s="7" t="str">
        <f>[2]Общая!N44</f>
        <v>административно-технический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"Шереметьево Хэндлинг"</v>
      </c>
      <c r="D56" s="6" t="str">
        <f>CONCATENATE([2]Общая!G45," ",[2]Общая!H45," ",[2]Общая!I45," 
", [2]Общая!K45," ",[2]Общая!L45)</f>
        <v>Зайцев  Алексей  Николаевич 
Начальник службы 10 мес.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административно-технический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"Шереметьево Хэндлинг"</v>
      </c>
      <c r="D57" s="6" t="str">
        <f>CONCATENATE([2]Общая!G46," ",[2]Общая!H46," ",[2]Общая!I46," 
", [2]Общая!K46," ",[2]Общая!L46)</f>
        <v xml:space="preserve">Королёв Николай Михайлович 
Главный специалист по ТОиР 19 мес. </v>
      </c>
      <c r="E57" s="7" t="str">
        <f>[2]Общая!M46</f>
        <v>очередная</v>
      </c>
      <c r="F57" s="7" t="str">
        <f>[2]Общая!R46</f>
        <v>V группа до 1000 В</v>
      </c>
      <c r="G57" s="7" t="str">
        <f>[2]Общая!N46</f>
        <v>административно-технический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"Шереметьево Хэндлинг"</v>
      </c>
      <c r="D58" s="6" t="str">
        <f>CONCATENATE([2]Общая!G47," ",[2]Общая!H47," ",[2]Общая!I47," 
", [2]Общая!K47," ",[2]Общая!L47)</f>
        <v xml:space="preserve">Буров  Сергей  Сергеевич 
Начальник службы  61 мес. </v>
      </c>
      <c r="E58" s="7" t="str">
        <f>[2]Общая!M47</f>
        <v>очередная</v>
      </c>
      <c r="F58" s="7" t="str">
        <f>[2]Общая!R47</f>
        <v>IV до и выше 1000 В</v>
      </c>
      <c r="G58" s="7" t="str">
        <f>[2]Общая!N47</f>
        <v>административно-технический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"Шереметьево Хэндлинг"</v>
      </c>
      <c r="D59" s="6" t="str">
        <f>CONCATENATE([2]Общая!G48," ",[2]Общая!H48," ",[2]Общая!I48," 
", [2]Общая!K48," ",[2]Общая!L48)</f>
        <v>Бирюк Евгений Григорьевич 
Главный специалист 2 мес.</v>
      </c>
      <c r="E59" s="7" t="str">
        <f>[2]Общая!M48</f>
        <v>внеочередная</v>
      </c>
      <c r="F59" s="7" t="str">
        <f>[2]Общая!R48</f>
        <v>IV до 1000 В</v>
      </c>
      <c r="G59" s="7" t="str">
        <f>[2]Общая!N48</f>
        <v>административно-технический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АО "УК Подольск"</v>
      </c>
      <c r="D60" s="6" t="str">
        <f>CONCATENATE([2]Общая!G49," ",[2]Общая!H49," ",[2]Общая!I49," 
", [2]Общая!K49," ",[2]Общая!L49)</f>
        <v>Раненкова  Надежда Николаевна 
Ведущий специалист по охране труда 18 лет</v>
      </c>
      <c r="E60" s="7" t="str">
        <f>[2]Общая!M49</f>
        <v>Внеочередная</v>
      </c>
      <c r="F60" s="7" t="str">
        <f>[2]Общая!R49</f>
        <v>II до 1000 В</v>
      </c>
      <c r="G60" s="7" t="str">
        <f>[2]Общая!N49</f>
        <v>административно-технический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«СК С.Т.С.»</v>
      </c>
      <c r="D61" s="6" t="str">
        <f>CONCATENATE([2]Общая!G50," ",[2]Общая!H50," ",[2]Общая!I50," 
", [2]Общая!K50," ",[2]Общая!L50)</f>
        <v>Яруллин  Ильнар  Ринатович 
Руководитель отдела  1 год</v>
      </c>
      <c r="E61" s="7" t="str">
        <f>[2]Общая!M50</f>
        <v>внеочередная</v>
      </c>
      <c r="F61" s="7" t="str">
        <f>[2]Общая!R50</f>
        <v>III до и выше 1000 В</v>
      </c>
      <c r="G61" s="7" t="str">
        <f>[2]Общая!N50</f>
        <v>административно-технический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«АНТЕС»</v>
      </c>
      <c r="D62" s="6" t="str">
        <f>CONCATENATE([2]Общая!G51," ",[2]Общая!H51," ",[2]Общая!I51," 
", [2]Общая!K51," ",[2]Общая!L51)</f>
        <v>Сапунов  Дмитрий  Васильевич 
Руководитель службы эксплуатации, Главный энергетик 5 лет</v>
      </c>
      <c r="E62" s="7" t="str">
        <f>[2]Общая!M51</f>
        <v>первичная</v>
      </c>
      <c r="F62" s="7"/>
      <c r="G62" s="7" t="str">
        <f>[2]Общая!N51</f>
        <v>управленческий персонал</v>
      </c>
      <c r="H62" s="16" t="str">
        <f>[2]Общая!S51</f>
        <v>ПТЭТЭ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АО "ТЕХНОПРОМ"</v>
      </c>
      <c r="D63" s="6" t="str">
        <f>CONCATENATE([2]Общая!G52," ",[2]Общая!H52," ",[2]Общая!I52," 
", [2]Общая!K52," ",[2]Общая!L52)</f>
        <v>Климас Илья Викторович 
Главный инженер 12 лет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административно-технический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ИП Пацевич Роман Викторович</v>
      </c>
      <c r="D64" s="6" t="str">
        <f>CONCATENATE([2]Общая!G53," ",[2]Общая!H53," ",[2]Общая!I53," 
", [2]Общая!K53," ",[2]Общая!L53)</f>
        <v>Пацевич Роман Викторович 
Индивидуальный Предприниматель 13 лет</v>
      </c>
      <c r="E64" s="7" t="str">
        <f>[2]Общая!M53</f>
        <v>внеочередная</v>
      </c>
      <c r="F64" s="7" t="str">
        <f>[2]Общая!R53</f>
        <v>III до и выше 1000 В</v>
      </c>
      <c r="G64" s="7" t="str">
        <f>[2]Общая!N53</f>
        <v>административно-технический персонал</v>
      </c>
      <c r="H64" s="16" t="str">
        <f>[2]Общая!S53</f>
        <v xml:space="preserve">ПТЭЭСиС 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ИП Пацевич Роман Викторович</v>
      </c>
      <c r="D65" s="6" t="str">
        <f>CONCATENATE([2]Общая!G54," ",[2]Общая!H54," ",[2]Общая!I54," 
", [2]Общая!K54," ",[2]Общая!L54)</f>
        <v>Пацевич Роман Викторович 
Председатель 13 лет</v>
      </c>
      <c r="E65" s="7" t="str">
        <f>[2]Общая!M54</f>
        <v>внеочередная</v>
      </c>
      <c r="F65" s="7"/>
      <c r="G65" s="7" t="str">
        <f>[2]Общая!N54</f>
        <v>руководящий персонал</v>
      </c>
      <c r="H65" s="16" t="str">
        <f>[2]Общая!S54</f>
        <v>ПТЭТЭ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 xml:space="preserve">ООО « ТЭКСЕРВИС» </v>
      </c>
      <c r="D66" s="6" t="str">
        <f>CONCATENATE([2]Общая!G55," ",[2]Общая!H55," ",[2]Общая!I55," 
", [2]Общая!K55," ",[2]Общая!L55)</f>
        <v>Судаков Дмитрий Олегович 
Технический директор 5года</v>
      </c>
      <c r="E66" s="7" t="str">
        <f>[2]Общая!M55</f>
        <v xml:space="preserve">очередная </v>
      </c>
      <c r="F66" s="7" t="str">
        <f>[2]Общая!R55</f>
        <v>IV до и выше 1000 В</v>
      </c>
      <c r="G66" s="7" t="str">
        <f>[2]Общая!N55</f>
        <v>административно-технический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 xml:space="preserve">ООО « ТЭКСЕРВИС» </v>
      </c>
      <c r="D67" s="6" t="str">
        <f>CONCATENATE([2]Общая!G56," ",[2]Общая!H56," ",[2]Общая!I56," 
", [2]Общая!K56," ",[2]Общая!L56)</f>
        <v>Ефимов Владимир Борисович 
Производитель работ слаботочный систем 5года</v>
      </c>
      <c r="E67" s="7" t="str">
        <f>[2]Общая!M56</f>
        <v xml:space="preserve">очередная </v>
      </c>
      <c r="F67" s="7" t="str">
        <f>[2]Общая!R56</f>
        <v>IV до и выше 1000 В</v>
      </c>
      <c r="G67" s="7" t="str">
        <f>[2]Общая!N56</f>
        <v>административно-технический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 xml:space="preserve">ООО « ТЭКСЕРВИС» </v>
      </c>
      <c r="D68" s="6" t="str">
        <f>CONCATENATE([2]Общая!G57," ",[2]Общая!H57," ",[2]Общая!I57," 
", [2]Общая!K57," ",[2]Общая!L57)</f>
        <v>Тонкачев Алексей Викторович 
Мастер участка сервиса и обслуживания 5года</v>
      </c>
      <c r="E68" s="7" t="str">
        <f>[2]Общая!M57</f>
        <v>первичная</v>
      </c>
      <c r="F68" s="7" t="str">
        <f>[2]Общая!R57</f>
        <v>II до и выше 1000 В</v>
      </c>
      <c r="G68" s="7" t="str">
        <f>[2]Общая!N57</f>
        <v>административно-технический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 xml:space="preserve">ООО « ТЭКСЕРВИС» </v>
      </c>
      <c r="D69" s="6" t="str">
        <f>CONCATENATE([2]Общая!G58," ",[2]Общая!H58," ",[2]Общая!I58," 
", [2]Общая!K58," ",[2]Общая!L58)</f>
        <v>Червяков Павел Юрьевич 
генеральный директор 5года</v>
      </c>
      <c r="E69" s="7" t="str">
        <f>[2]Общая!M58</f>
        <v xml:space="preserve">очередная </v>
      </c>
      <c r="F69" s="7" t="str">
        <f>[2]Общая!R58</f>
        <v>III до и выше 1000 В</v>
      </c>
      <c r="G69" s="7" t="str">
        <f>[2]Общая!N58</f>
        <v>административно-технический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 xml:space="preserve">ООО « ТЭКСЕРВИС» </v>
      </c>
      <c r="D70" s="6" t="str">
        <f>CONCATENATE([2]Общая!G59," ",[2]Общая!H59," ",[2]Общая!I59," 
", [2]Общая!K59," ",[2]Общая!L59)</f>
        <v xml:space="preserve">Тихомиров  Михаил  Алексеевич  
инженер теплоэнергетик 2 года </v>
      </c>
      <c r="E70" s="7" t="str">
        <f>[2]Общая!M59</f>
        <v>первичная</v>
      </c>
      <c r="F70" s="7" t="str">
        <f>[2]Общая!R59</f>
        <v>II до и выше 1000 В</v>
      </c>
      <c r="G70" s="7" t="str">
        <f>[2]Общая!N59</f>
        <v>административно-технический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 xml:space="preserve">ООО « ТЭКСЕРВИС» </v>
      </c>
      <c r="D71" s="6" t="str">
        <f>CONCATENATE([2]Общая!G60," ",[2]Общая!H60," ",[2]Общая!I60," 
", [2]Общая!K60," ",[2]Общая!L60)</f>
        <v>Рагимов  эльхан Юсиф оглы 
Специалист по ОТ и ТБ 5 года</v>
      </c>
      <c r="E71" s="7" t="str">
        <f>[2]Общая!M60</f>
        <v xml:space="preserve">очередная </v>
      </c>
      <c r="F71" s="7" t="str">
        <f>[2]Общая!R60</f>
        <v>IV до и выше 1000 В</v>
      </c>
      <c r="G71" s="7" t="str">
        <f>[2]Общая!N60</f>
        <v>специалисты по охране труда, контролирующие электроустановки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"РПОЛИМЕР"</v>
      </c>
      <c r="D72" s="6" t="str">
        <f>CONCATENATE([2]Общая!G61," ",[2]Общая!H61," ",[2]Общая!I61," 
", [2]Общая!K61," ",[2]Общая!L61)</f>
        <v>КУВШИНОВ Иван Сергеевич 
Слесарь-ремонтник 7 мес</v>
      </c>
      <c r="E72" s="7" t="str">
        <f>[2]Общая!M61</f>
        <v>очередная</v>
      </c>
      <c r="F72" s="7" t="str">
        <f>[2]Общая!R61</f>
        <v>II до 1000 В</v>
      </c>
      <c r="G72" s="7" t="str">
        <f>[2]Общая!N61</f>
        <v>оперативно-ремонтный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ЗАО "профайн РУС"</v>
      </c>
      <c r="D73" s="6" t="str">
        <f>CONCATENATE([2]Общая!G62," ",[2]Общая!H62," ",[2]Общая!I62," 
", [2]Общая!K62," ",[2]Общая!L62)</f>
        <v>Рыжов Юрий Степанович 
Главный энергетик 25 лет 10 мес.</v>
      </c>
      <c r="E73" s="7" t="str">
        <f>[2]Общая!M62</f>
        <v>очередная</v>
      </c>
      <c r="F73" s="7" t="str">
        <f>[2]Общая!R62</f>
        <v>V до и выше 1000 В</v>
      </c>
      <c r="G73" s="7" t="str">
        <f>[2]Общая!N62</f>
        <v>административно-технический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ЗАО "профайн РУС"</v>
      </c>
      <c r="D74" s="6" t="str">
        <f>CONCATENATE([2]Общая!G63," ",[2]Общая!H63," ",[2]Общая!I63," 
", [2]Общая!K63," ",[2]Общая!L63)</f>
        <v>Федотов Виктор Викторович 
Инженер - электроник 5 лет</v>
      </c>
      <c r="E74" s="7" t="str">
        <f>[2]Общая!M63</f>
        <v>очередная</v>
      </c>
      <c r="F74" s="7" t="str">
        <f>[2]Общая!R63</f>
        <v>III до и выше 1000 В</v>
      </c>
      <c r="G74" s="7" t="str">
        <f>[2]Общая!N63</f>
        <v>оперативно-ремонтный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ЗАО "профайн РУС"</v>
      </c>
      <c r="D75" s="6" t="str">
        <f>CONCATENATE([2]Общая!G64," ",[2]Общая!H64," ",[2]Общая!I64," 
", [2]Общая!K64," ",[2]Общая!L64)</f>
        <v>Мисливский Алексей Анатольевич 
Инженер - энергетик 1 год</v>
      </c>
      <c r="E75" s="7" t="str">
        <f>[2]Общая!M64</f>
        <v>очередная</v>
      </c>
      <c r="F75" s="7" t="str">
        <f>[2]Общая!R64</f>
        <v>III до и выше 1000 В</v>
      </c>
      <c r="G75" s="7" t="str">
        <f>[2]Общая!N64</f>
        <v>административно-технический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ЗАО "профайн РУС"</v>
      </c>
      <c r="D76" s="6" t="str">
        <f>CONCATENATE([2]Общая!G65," ",[2]Общая!H65," ",[2]Общая!I65," 
", [2]Общая!K65," ",[2]Общая!L65)</f>
        <v>Лобанов Вадим Евгеньевич 
Начальник участка по эксплуатации и ремонту электрооборудования 24 года 11 мес</v>
      </c>
      <c r="E76" s="7" t="str">
        <f>[2]Общая!M65</f>
        <v>первичная</v>
      </c>
      <c r="F76" s="7" t="str">
        <f>[2]Общая!R65</f>
        <v>II до и выше 1000 В</v>
      </c>
      <c r="G76" s="7" t="str">
        <f>[2]Общая!N65</f>
        <v>административно-технический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ЗАО "профайн РУС"</v>
      </c>
      <c r="D77" s="6" t="str">
        <f>CONCATENATE([2]Общая!G66," ",[2]Общая!H66," ",[2]Общая!I66," 
", [2]Общая!K66," ",[2]Общая!L66)</f>
        <v>Петрухин  Александр Петрович 
Инженер - энергетик 3 года 6 мес</v>
      </c>
      <c r="E77" s="7" t="str">
        <f>[2]Общая!M66</f>
        <v>очередная</v>
      </c>
      <c r="F77" s="7" t="str">
        <f>[2]Общая!R66</f>
        <v>III до и выше 1000 В</v>
      </c>
      <c r="G77" s="7" t="str">
        <f>[2]Общая!N66</f>
        <v>административно-технический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"Управление домами"</v>
      </c>
      <c r="D78" s="6" t="str">
        <f>CONCATENATE([2]Общая!G67," ",[2]Общая!H67," ",[2]Общая!I67," 
", [2]Общая!K67," ",[2]Общая!L67)</f>
        <v>Родионова Екатерина Александровна 
заместитель директора 1 г. 6 мес</v>
      </c>
      <c r="E78" s="7" t="str">
        <f>[2]Общая!M67</f>
        <v>очередная</v>
      </c>
      <c r="F78" s="7"/>
      <c r="G78" s="7" t="str">
        <f>[2]Общая!N67</f>
        <v>руководящий персонал</v>
      </c>
      <c r="H78" s="16" t="str">
        <f>[2]Общая!S67</f>
        <v>ПТЭТЭ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"ТЕХПРОМ"</v>
      </c>
      <c r="D79" s="6" t="str">
        <f>CONCATENATE([2]Общая!G68," ",[2]Общая!H68," ",[2]Общая!I68," 
", [2]Общая!K68," ",[2]Общая!L68)</f>
        <v>Яковенко  Александр  Павлович 
Мастер 2 год</v>
      </c>
      <c r="E79" s="7" t="str">
        <f>[2]Общая!M68</f>
        <v>очередная</v>
      </c>
      <c r="F79" s="7" t="str">
        <f>[2]Общая!R68</f>
        <v>III до 1000 В</v>
      </c>
      <c r="G79" s="7" t="str">
        <f>[2]Общая!N68</f>
        <v>административно-технический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"Компаунт"</v>
      </c>
      <c r="D80" s="6" t="str">
        <f>CONCATENATE([2]Общая!G69," ",[2]Общая!H69," ",[2]Общая!I69," 
", [2]Общая!K69," ",[2]Общая!L69)</f>
        <v>Малевин   Сергей Николаевич 
Электромеханик 10 лет.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оперативно-ремонтный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"Компаунт"</v>
      </c>
      <c r="D81" s="6" t="str">
        <f>CONCATENATE([2]Общая!G70," ",[2]Общая!H70," ",[2]Общая!I70," 
", [2]Общая!K70," ",[2]Общая!L70)</f>
        <v>Геворкян  Роман  Рубенович 
механик 10 лет.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оперативно-ремонтный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"Крокус Фитнес"</v>
      </c>
      <c r="D82" s="6" t="str">
        <f>CONCATENATE([2]Общая!G71," ",[2]Общая!H71," ",[2]Общая!I71," 
", [2]Общая!K71," ",[2]Общая!L71)</f>
        <v>Климов Дмитрий Валерьевич 
Технический директор 9 мес</v>
      </c>
      <c r="E82" s="7" t="str">
        <f>[2]Общая!M71</f>
        <v>первичная</v>
      </c>
      <c r="F82" s="7"/>
      <c r="G82" s="7" t="str">
        <f>[2]Общая!N71</f>
        <v>руководящий персонал</v>
      </c>
      <c r="H82" s="16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"Крокус Фитнес"</v>
      </c>
      <c r="D83" s="6" t="str">
        <f>CONCATENATE([2]Общая!G72," ",[2]Общая!H72," ",[2]Общая!I72," 
", [2]Общая!K72," ",[2]Общая!L72)</f>
        <v>Шванберг Евгений Юрьевич 
Старший техник 3 г 7 мес</v>
      </c>
      <c r="E83" s="7" t="str">
        <f>[2]Общая!M72</f>
        <v>первичная</v>
      </c>
      <c r="F83" s="7"/>
      <c r="G83" s="7" t="str">
        <f>[2]Общая!N72</f>
        <v>специалист</v>
      </c>
      <c r="H83" s="16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"Крокус Фитнес"</v>
      </c>
      <c r="D84" s="6" t="str">
        <f>CONCATENATE([2]Общая!G73," ",[2]Общая!H73," ",[2]Общая!I73," 
", [2]Общая!K73," ",[2]Общая!L73)</f>
        <v>Банух Владислав Анатольевич 
Менеджер по проектам 3 г 10 мес</v>
      </c>
      <c r="E84" s="7" t="str">
        <f>[2]Общая!M73</f>
        <v>первичная</v>
      </c>
      <c r="F84" s="7"/>
      <c r="G84" s="7" t="str">
        <f>[2]Общая!N73</f>
        <v>руководящий персонал</v>
      </c>
      <c r="H84" s="16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"Крокус Фитнес"</v>
      </c>
      <c r="D85" s="6" t="str">
        <f>CONCATENATE([2]Общая!G74," ",[2]Общая!H74," ",[2]Общая!I74," 
", [2]Общая!K74," ",[2]Общая!L74)</f>
        <v>Азизов Али Алиевич 
Техник 10 мес</v>
      </c>
      <c r="E85" s="7" t="str">
        <f>[2]Общая!M74</f>
        <v>первичная</v>
      </c>
      <c r="F85" s="7"/>
      <c r="G85" s="7" t="str">
        <f>[2]Общая!N74</f>
        <v>специалист</v>
      </c>
      <c r="H85" s="16" t="str">
        <f>[2]Общая!S74</f>
        <v>ПТЭТЭ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"Крокус Фитнес"</v>
      </c>
      <c r="D86" s="6" t="str">
        <f>CONCATENATE([2]Общая!G75," ",[2]Общая!H75," ",[2]Общая!I75," 
", [2]Общая!K75," ",[2]Общая!L75)</f>
        <v>Ахмедьянов Никита Сергеевич 
Клаб - менеджер 10 мес</v>
      </c>
      <c r="E86" s="7" t="str">
        <f>[2]Общая!M75</f>
        <v>первичная</v>
      </c>
      <c r="F86" s="7"/>
      <c r="G86" s="7" t="str">
        <f>[2]Общая!N75</f>
        <v>руководитель структурного подразделения</v>
      </c>
      <c r="H86" s="16" t="str">
        <f>[2]Общая!S75</f>
        <v>ПТЭТЭ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ИП Васильев Евгений Владимирович</v>
      </c>
      <c r="D87" s="6" t="str">
        <f>CONCATENATE([2]Общая!G76," ",[2]Общая!H76," ",[2]Общая!I76," 
", [2]Общая!K76," ",[2]Общая!L76)</f>
        <v>Карповский  Андрей  Аркадьевич 
Руководитель отдела "ПХС" 7 лет</v>
      </c>
      <c r="E87" s="7" t="str">
        <f>[2]Общая!M76</f>
        <v>очередная</v>
      </c>
      <c r="F87" s="7" t="str">
        <f>[2]Общая!R76</f>
        <v>III до 1000 В</v>
      </c>
      <c r="G87" s="7" t="str">
        <f>[2]Общая!N76</f>
        <v>административно-технический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ВИПК МВД России</v>
      </c>
      <c r="D88" s="6" t="str">
        <f>CONCATENATE([2]Общая!G77," ",[2]Общая!H77," ",[2]Общая!I77," 
", [2]Общая!K77," ",[2]Общая!L77)</f>
        <v>Савин Виталий Александрович 
 начальник отдела 4 г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административно-технический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ВИПК МВД России</v>
      </c>
      <c r="D89" s="6" t="str">
        <f>CONCATENATE([2]Общая!G78," ",[2]Общая!H78," ",[2]Общая!I78," 
", [2]Общая!K78," ",[2]Общая!L78)</f>
        <v>Сальников Александр Владимирович 
заместитель начальника отдела 3 г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административно-технический персонал</v>
      </c>
      <c r="H89" s="16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ВИПК МВД России</v>
      </c>
      <c r="D90" s="6" t="str">
        <f>CONCATENATE([2]Общая!G79," ",[2]Общая!H79," ",[2]Общая!I79," 
", [2]Общая!K79," ",[2]Общая!L79)</f>
        <v>Беллонский Георгий Вадимович 
заместитель начальника отдела 3 г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административно-технический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"УПРАВЛЯЮЩАЯ КОМПАНИЯ ДЭЗ "МОСОБЛСТРОЙТРЕСТ № 11"</v>
      </c>
      <c r="D91" s="6" t="str">
        <f>CONCATENATE([2]Общая!G80," ",[2]Общая!H80," ",[2]Общая!I80," 
", [2]Общая!K80," ",[2]Общая!L80)</f>
        <v>Бондарчук Дмитрий Григорьевич 
Инженер-энергетик 3 года</v>
      </c>
      <c r="E91" s="7" t="str">
        <f>[2]Общая!M80</f>
        <v>очередная</v>
      </c>
      <c r="F91" s="7"/>
      <c r="G91" s="7" t="str">
        <f>[2]Общая!N80</f>
        <v>руководящий персонал</v>
      </c>
      <c r="H91" s="16" t="str">
        <f>[2]Общая!S80</f>
        <v>ПТЭТЭ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"УПРАВЛЯЮЩАЯ КОМПАНИЯ ДЭЗ "МОСОБЛСТРОЙТРЕСТ № 11"</v>
      </c>
      <c r="D92" s="6" t="str">
        <f>CONCATENATE([2]Общая!G81," ",[2]Общая!H81," ",[2]Общая!I81," 
", [2]Общая!K81," ",[2]Общая!L81)</f>
        <v>Рыжак Сергей  Васильевич 
Начальник участка 5 лет</v>
      </c>
      <c r="E92" s="7" t="str">
        <f>[2]Общая!M81</f>
        <v>очередная</v>
      </c>
      <c r="F92" s="7"/>
      <c r="G92" s="7" t="str">
        <f>[2]Общая!N81</f>
        <v>руководящий персонал</v>
      </c>
      <c r="H92" s="16" t="str">
        <f>[2]Общая!S81</f>
        <v>ПТЭТЭ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"УПРАВЛЯЮЩАЯ КОМПАНИЯ ДЭЗ "МОСОБЛСТРОЙТРЕСТ № 11"</v>
      </c>
      <c r="D93" s="6" t="str">
        <f>CONCATENATE([2]Общая!G82," ",[2]Общая!H82," ",[2]Общая!I82," 
", [2]Общая!K82," ",[2]Общая!L82)</f>
        <v>Янин Сергей  Вигторович 
Главный энергетик 3 года 3 месяца</v>
      </c>
      <c r="E93" s="7" t="str">
        <f>[2]Общая!M82</f>
        <v>очередная</v>
      </c>
      <c r="F93" s="7"/>
      <c r="G93" s="7" t="str">
        <f>[2]Общая!N82</f>
        <v>руководящий персонал</v>
      </c>
      <c r="H93" s="16" t="str">
        <f>[2]Общая!S82</f>
        <v>ПТЭТЭ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"УК ЭКО СЕРВИС ГРУПП"</v>
      </c>
      <c r="D94" s="6" t="str">
        <f>CONCATENATE([2]Общая!G83," ",[2]Общая!H83," ",[2]Общая!I83," 
", [2]Общая!K83," ",[2]Общая!L83)</f>
        <v>Ситцев Сергей Сергеевич 
Инженер 2 г 6 мес.</v>
      </c>
      <c r="E94" s="7" t="str">
        <f>[2]Общая!M83</f>
        <v>очередная</v>
      </c>
      <c r="F94" s="7"/>
      <c r="G94" s="7" t="str">
        <f>[2]Общая!N83</f>
        <v>управленческий персонал</v>
      </c>
      <c r="H94" s="16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ИП Богданова Юлия Александровна</v>
      </c>
      <c r="D95" s="6" t="str">
        <f>CONCATENATE([2]Общая!G84," ",[2]Общая!H84," ",[2]Общая!I84," 
", [2]Общая!K84," ",[2]Общая!L84)</f>
        <v>Богданов Дмитрий Александрович 
инженер 8 лет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административно-технический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"РТК"</v>
      </c>
      <c r="D96" s="6" t="str">
        <f>CONCATENATE([2]Общая!G85," ",[2]Общая!H85," ",[2]Общая!I85," 
", [2]Общая!K85," ",[2]Общая!L85)</f>
        <v>Скрябин  Сергей Васильевич 
Главный инженер 3</v>
      </c>
      <c r="E96" s="7" t="str">
        <f>[2]Общая!M85</f>
        <v>внеочередная</v>
      </c>
      <c r="F96" s="7" t="str">
        <f>[2]Общая!R85</f>
        <v>IV до 1000 В</v>
      </c>
      <c r="G96" s="7" t="str">
        <f>[2]Общая!N85</f>
        <v>административно-технический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"РТК"</v>
      </c>
      <c r="D97" s="6" t="str">
        <f>CONCATENATE([2]Общая!G86," ",[2]Общая!H86," ",[2]Общая!I86," 
", [2]Общая!K86," ",[2]Общая!L86)</f>
        <v>Галикеев  Вадим  Винирович 
Технический директор 3</v>
      </c>
      <c r="E97" s="7" t="str">
        <f>[2]Общая!M86</f>
        <v>внеочередная</v>
      </c>
      <c r="F97" s="7" t="str">
        <f>[2]Общая!R86</f>
        <v>IV до 1000 В</v>
      </c>
      <c r="G97" s="7" t="str">
        <f>[2]Общая!N86</f>
        <v>административно-технический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"РТК"</v>
      </c>
      <c r="D98" s="6" t="str">
        <f>CONCATENATE([2]Общая!G87," ",[2]Общая!H87," ",[2]Общая!I87," 
", [2]Общая!K87," ",[2]Общая!L87)</f>
        <v>Симонова Ирина  Игоревна 
Начальник монтажно-строительного отдела 1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административно-технический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"ИТС"</v>
      </c>
      <c r="D99" s="6" t="str">
        <f>CONCATENATE([2]Общая!G88," ",[2]Общая!H88," ",[2]Общая!I88," 
", [2]Общая!K88," ",[2]Общая!L88)</f>
        <v>Фомин  Иван  Владимирович 
Руководитель проекта 10 лет</v>
      </c>
      <c r="E99" s="7" t="str">
        <f>[2]Общая!M88</f>
        <v>очередная</v>
      </c>
      <c r="F99" s="7" t="str">
        <f>[2]Общая!R88</f>
        <v>II до 1000 В</v>
      </c>
      <c r="G99" s="7" t="str">
        <f>[2]Общая!N88</f>
        <v>административно-технический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АНО "АКИ"</v>
      </c>
      <c r="D100" s="6" t="str">
        <f>CONCATENATE([2]Общая!G89," ",[2]Общая!H89," ",[2]Общая!I89," 
", [2]Общая!K89," ",[2]Общая!L89)</f>
        <v>Кочетков  Руслан Александрович 
Заместитель главного инженера 7 мес</v>
      </c>
      <c r="E100" s="7" t="str">
        <f>[2]Общая!M89</f>
        <v>первичная</v>
      </c>
      <c r="F100" s="7"/>
      <c r="G100" s="7" t="str">
        <f>[2]Общая!N89</f>
        <v>управленческий персонал</v>
      </c>
      <c r="H100" s="16" t="str">
        <f>[2]Общая!S89</f>
        <v>ПТЭТЭ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АНО "АКИ"</v>
      </c>
      <c r="D101" s="6" t="str">
        <f>CONCATENATE([2]Общая!G90," ",[2]Общая!H90," ",[2]Общая!I90," 
", [2]Общая!K90," ",[2]Общая!L90)</f>
        <v>Наумкин Андрей Яковлевич 
Главный энергетик 6 мес</v>
      </c>
      <c r="E101" s="7" t="str">
        <f>[2]Общая!M90</f>
        <v>первичная</v>
      </c>
      <c r="F101" s="7"/>
      <c r="G101" s="7" t="str">
        <f>[2]Общая!N90</f>
        <v>управленческий персонал</v>
      </c>
      <c r="H101" s="16" t="str">
        <f>[2]Общая!S90</f>
        <v>ПТЭТЭ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ФКОО АМН В МО</v>
      </c>
      <c r="D102" s="6" t="str">
        <f>CONCATENATE([2]Общая!G91," ",[2]Общая!H91," ",[2]Общая!I91," 
", [2]Общая!K91," ",[2]Общая!L91)</f>
        <v>Ковалев Эдуард Павлович 
техник-инженер 10 мес</v>
      </c>
      <c r="E102" s="7" t="str">
        <f>[2]Общая!M91</f>
        <v>первичная</v>
      </c>
      <c r="F102" s="7" t="str">
        <f>[2]Общая!R91</f>
        <v>III до 1000 В</v>
      </c>
      <c r="G102" s="7" t="str">
        <f>[2]Общая!N91</f>
        <v>оперативно-ремонтный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"Тетра"</v>
      </c>
      <c r="D103" s="6" t="str">
        <f>CONCATENATE([2]Общая!G92," ",[2]Общая!H92," ",[2]Общая!I92," 
", [2]Общая!K92," ",[2]Общая!L92)</f>
        <v>Куприн Сергей  Владимирович 
Инженер КИПиА 6 разряд 4 г</v>
      </c>
      <c r="E103" s="7" t="str">
        <f>[2]Общая!M92</f>
        <v>очередная</v>
      </c>
      <c r="F103" s="7" t="str">
        <f>[2]Общая!R92</f>
        <v>III до и выше 1000 В</v>
      </c>
      <c r="G103" s="7" t="str">
        <f>[2]Общая!N92</f>
        <v>оперативно-ремонтный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"Тетра"</v>
      </c>
      <c r="D104" s="6" t="str">
        <f>CONCATENATE([2]Общая!G93," ",[2]Общая!H93," ",[2]Общая!I93," 
", [2]Общая!K93," ",[2]Общая!L93)</f>
        <v>Анущенков  Игорь Анатольевич 
Руководитель технического отдела  6 л</v>
      </c>
      <c r="E104" s="7" t="str">
        <f>[2]Общая!M93</f>
        <v>очередная</v>
      </c>
      <c r="F104" s="7" t="str">
        <f>[2]Общая!R93</f>
        <v>III до и выше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«АВАНС»</v>
      </c>
      <c r="D105" s="6" t="str">
        <f>CONCATENATE([2]Общая!G94," ",[2]Общая!H94," ",[2]Общая!I94," 
", [2]Общая!K94," ",[2]Общая!L94)</f>
        <v>Герасимов  Игорь  Алексеевич 
Начальник производства 1 год</v>
      </c>
      <c r="E105" s="7" t="str">
        <f>[2]Общая!M94</f>
        <v>внеочередная</v>
      </c>
      <c r="F105" s="7" t="str">
        <f>[2]Общая!R94</f>
        <v>IV до 1000 В</v>
      </c>
      <c r="G105" s="7" t="str">
        <f>[2]Общая!N94</f>
        <v>административно-технический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МБУ "Спецавтохозяйство"</v>
      </c>
      <c r="D106" s="6" t="str">
        <f>CONCATENATE([2]Общая!G95," ",[2]Общая!H95," ",[2]Общая!I95," 
", [2]Общая!K95," ",[2]Общая!L95)</f>
        <v>Исаенко Иван Николаевич 
слесарь-электрик      4 разряда 1 год</v>
      </c>
      <c r="E106" s="7" t="str">
        <f>[2]Общая!M95</f>
        <v>очередная</v>
      </c>
      <c r="F106" s="7" t="str">
        <f>[2]Общая!R95</f>
        <v>II до 1000 В</v>
      </c>
      <c r="G106" s="7" t="str">
        <f>[2]Общая!N95</f>
        <v>ремонтный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"Логистический центр"</v>
      </c>
      <c r="D107" s="6" t="str">
        <f>CONCATENATE([2]Общая!G96," ",[2]Общая!H96," ",[2]Общая!I96," 
", [2]Общая!K96," ",[2]Общая!L96)</f>
        <v xml:space="preserve">Черкасов Василий Викторович 
Электромантер по ремонту электрооборудования 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ремонтный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"Гидрогородок"</v>
      </c>
      <c r="D108" s="6" t="str">
        <f>CONCATENATE([2]Общая!G97," ",[2]Общая!H97," ",[2]Общая!I97," 
", [2]Общая!K97," ",[2]Общая!L97)</f>
        <v>Муханов Вячеслав Евгеньевич 
Энергетик 5,5 лет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административно-технический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«Институт «ЭНЕРГОСЕТЬПРОЕКТ»</v>
      </c>
      <c r="D109" s="6" t="str">
        <f>CONCATENATE([2]Общая!G98," ",[2]Общая!H98," ",[2]Общая!I98," 
", [2]Общая!K98," ",[2]Общая!L98)</f>
        <v>Малиновский  Алексей  Евгеньевич 
главный инженер 5  лет</v>
      </c>
      <c r="E109" s="7" t="str">
        <f>[2]Общая!M98</f>
        <v>внеочередная</v>
      </c>
      <c r="F109" s="7"/>
      <c r="G109" s="7" t="str">
        <f>[2]Общая!N98</f>
        <v>административно-технический персонал</v>
      </c>
      <c r="H109" s="16" t="str">
        <f>[2]Общая!S98</f>
        <v>ПТЭТЭ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«Институт «ЭНЕРГОСЕТЬПРОЕКТ»</v>
      </c>
      <c r="D110" s="6" t="str">
        <f>CONCATENATE([2]Общая!G99," ",[2]Общая!H99," ",[2]Общая!I99," 
", [2]Общая!K99," ",[2]Общая!L99)</f>
        <v>Рыжков  Александр  Сергеевич 
главный энергетик 5 лет</v>
      </c>
      <c r="E110" s="7" t="str">
        <f>[2]Общая!M99</f>
        <v>внеочередная</v>
      </c>
      <c r="F110" s="7"/>
      <c r="G110" s="7" t="str">
        <f>[2]Общая!N99</f>
        <v>административно-технический персонал</v>
      </c>
      <c r="H110" s="16" t="str">
        <f>[2]Общая!S99</f>
        <v>ПТЭТЭ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«Институт «ЭНЕРГОСЕТЬПРОЕКТ»</v>
      </c>
      <c r="D111" s="6" t="str">
        <f>CONCATENATE([2]Общая!G100," ",[2]Общая!H100," ",[2]Общая!I100," 
", [2]Общая!K100," ",[2]Общая!L100)</f>
        <v>Сергеев  Юрий  Валентинович 
инженер по воде и водоотведению 3 года</v>
      </c>
      <c r="E111" s="7" t="str">
        <f>[2]Общая!M100</f>
        <v>внеочередная</v>
      </c>
      <c r="F111" s="7"/>
      <c r="G111" s="7" t="str">
        <f>[2]Общая!N100</f>
        <v>административно-технический персонал</v>
      </c>
      <c r="H111" s="16" t="str">
        <f>[2]Общая!S100</f>
        <v>ПТЭТЭ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АО «Институт «ЭНЕРГОСЕТЬПРОЕКТ»</v>
      </c>
      <c r="D112" s="6" t="str">
        <f>CONCATENATE([2]Общая!G101," ",[2]Общая!H101," ",[2]Общая!I101," 
", [2]Общая!K101," ",[2]Общая!L101)</f>
        <v>Игнатьев  Александр  Александрович 
старший  слесарь сантехнического и теплотехнического оборудования  16 лет</v>
      </c>
      <c r="E112" s="7" t="str">
        <f>[2]Общая!M101</f>
        <v>внеочередная</v>
      </c>
      <c r="F112" s="7"/>
      <c r="G112" s="7" t="str">
        <f>[2]Общая!N101</f>
        <v>оперативно-ремонтный персонал</v>
      </c>
      <c r="H112" s="16" t="str">
        <f>[2]Общая!S101</f>
        <v>ПТЭТЭ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АО «Институт «ЭНЕРГОСЕТЬПРОЕКТ»</v>
      </c>
      <c r="D113" s="6" t="str">
        <f>CONCATENATE([2]Общая!G102," ",[2]Общая!H102," ",[2]Общая!I102," 
", [2]Общая!K102," ",[2]Общая!L102)</f>
        <v>Мартынов  Владимир  Васильевич 
старший слесарь сантехнического и теплотехнического оборудования  8 лет</v>
      </c>
      <c r="E113" s="7" t="str">
        <f>[2]Общая!M102</f>
        <v>внеочередная</v>
      </c>
      <c r="F113" s="7"/>
      <c r="G113" s="7" t="str">
        <f>[2]Общая!N102</f>
        <v>оперативно-ремонтный персонал</v>
      </c>
      <c r="H113" s="16" t="str">
        <f>[2]Общая!S102</f>
        <v>ПТЭТЭ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АО «Институт «ЭНЕРГОСЕТЬПРОЕКТ»</v>
      </c>
      <c r="D114" s="6" t="str">
        <f>CONCATENATE([2]Общая!G103," ",[2]Общая!H103," ",[2]Общая!I103," 
", [2]Общая!K103," ",[2]Общая!L103)</f>
        <v>Савельев  Михаил  Владимирович 
слесарь сантехнического и теплотехнического оборудования  6  лет</v>
      </c>
      <c r="E114" s="7" t="str">
        <f>[2]Общая!M103</f>
        <v>внеочередная</v>
      </c>
      <c r="F114" s="7"/>
      <c r="G114" s="7" t="str">
        <f>[2]Общая!N103</f>
        <v>оперативно-ремонтный персонал</v>
      </c>
      <c r="H114" s="16" t="str">
        <f>[2]Общая!S103</f>
        <v>ПТЭТЭ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АО «Институт «ЭНЕРГОСЕТЬПРОЕКТ»</v>
      </c>
      <c r="D115" s="6" t="str">
        <f>CONCATENATE([2]Общая!G104," ",[2]Общая!H104," ",[2]Общая!I104," 
", [2]Общая!K104," ",[2]Общая!L104)</f>
        <v>Иванов   Борис Павлович 
слесарь сантехнического и теплотехнического оборудования  8 лет</v>
      </c>
      <c r="E115" s="7" t="str">
        <f>[2]Общая!M104</f>
        <v>внеочередная</v>
      </c>
      <c r="F115" s="7"/>
      <c r="G115" s="7" t="str">
        <f>[2]Общая!N104</f>
        <v>оперативно-ремонтный персонал</v>
      </c>
      <c r="H115" s="16" t="str">
        <f>[2]Общая!S104</f>
        <v>ПТЭТЭ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 xml:space="preserve">ГБПОУ МО "ЩЕЛКОВСКИЙ КОЛЛЕДЖ" </v>
      </c>
      <c r="D116" s="6" t="str">
        <f>CONCATENATE([2]Общая!G105," ",[2]Общая!H105," ",[2]Общая!I105," 
", [2]Общая!K105," ",[2]Общая!L105)</f>
        <v>Лукьянов  Дмитрий  Анатольевич 
Преподаватель 12 лет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административно-технический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 xml:space="preserve">ГБПОУ МО "ЩЕЛКОВСКИЙ КОЛЛЕДЖ" </v>
      </c>
      <c r="D117" s="6" t="str">
        <f>CONCATENATE([2]Общая!G106," ",[2]Общая!H106," ",[2]Общая!I106," 
", [2]Общая!K106," ",[2]Общая!L106)</f>
        <v>Фирсов  Михаил  Иванович 
Преподаватель 10 лет</v>
      </c>
      <c r="E117" s="7" t="str">
        <f>[2]Общая!M106</f>
        <v>первичная</v>
      </c>
      <c r="F117" s="7" t="str">
        <f>[2]Общая!R106</f>
        <v>II до и выше 1000 В</v>
      </c>
      <c r="G117" s="7" t="str">
        <f>[2]Общая!N106</f>
        <v>административно-технический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 xml:space="preserve">ГБПОУ МО "ЩЕЛКОВСКИЙ КОЛЛЕДЖ" </v>
      </c>
      <c r="D118" s="6" t="str">
        <f>CONCATENATE([2]Общая!G107," ",[2]Общая!H107," ",[2]Общая!I107," 
", [2]Общая!K107," ",[2]Общая!L107)</f>
        <v>Паламарчук  Игорь  Александрович 
Заместитель директора по АХЧ 3 года</v>
      </c>
      <c r="E118" s="7" t="str">
        <f>[2]Общая!M107</f>
        <v>внеочередная</v>
      </c>
      <c r="F118" s="7" t="str">
        <f>[2]Общая!R107</f>
        <v>IV до 1000 В</v>
      </c>
      <c r="G118" s="7" t="str">
        <f>[2]Общая!N107</f>
        <v>административно-технический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"НЕФТЕХИМСЕРВИС"</v>
      </c>
      <c r="D119" s="6" t="str">
        <f>CONCATENATE([2]Общая!G108," ",[2]Общая!H108," ",[2]Общая!I108," 
", [2]Общая!K108," ",[2]Общая!L108)</f>
        <v>Андронов Сергей Владимирович 
Технический директор 8 месяцев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"НЕФТЕХИМСЕРВИС"</v>
      </c>
      <c r="D120" s="6" t="str">
        <f>CONCATENATE([2]Общая!G109," ",[2]Общая!H109," ",[2]Общая!I109," 
", [2]Общая!K109," ",[2]Общая!L109)</f>
        <v>Галко Максим Викторович 
Ведущий инженер 8 месяцев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"ВИЭЛ"</v>
      </c>
      <c r="D121" s="6" t="str">
        <f>CONCATENATE([2]Общая!G110," ",[2]Общая!H110," ",[2]Общая!I110," 
", [2]Общая!K110," ",[2]Общая!L110)</f>
        <v>Сидоров  Вячеслав  Николаевич 
Главный энергетик 2 года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АО "ДЕЛИКАТЕС"</v>
      </c>
      <c r="D122" s="6" t="str">
        <f>CONCATENATE([2]Общая!G111," ",[2]Общая!H111," ",[2]Общая!I111," 
", [2]Общая!K111," ",[2]Общая!L111)</f>
        <v>Гевондян  Арам  Арутюнович 
Технический директор 1 месяц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"ИАЛ"</v>
      </c>
      <c r="D123" s="6" t="str">
        <f>CONCATENATE([2]Общая!G112," ",[2]Общая!H112," ",[2]Общая!I112," 
", [2]Общая!K112," ",[2]Общая!L112)</f>
        <v>Хренников Фрол Леонидович 
Инженер-технолог 1 год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административно-технический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АО "Заря-Жилсервис"</v>
      </c>
      <c r="D124" s="6" t="str">
        <f>CONCATENATE([2]Общая!G113," ",[2]Общая!H113," ",[2]Общая!I113," 
", [2]Общая!K113," ",[2]Общая!L113)</f>
        <v>Якомасов Сергей Николаевич 
мастер участка 7 лет</v>
      </c>
      <c r="E124" s="7" t="str">
        <f>[2]Общая!M113</f>
        <v>очередная</v>
      </c>
      <c r="F124" s="7"/>
      <c r="G124" s="7" t="str">
        <f>[2]Общая!N113</f>
        <v>руководитель структурного подразделения</v>
      </c>
      <c r="H124" s="16" t="str">
        <f>[2]Общая!S113</f>
        <v>ПТЭТЭ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 xml:space="preserve">ООО «Техностром-Центр» </v>
      </c>
      <c r="D125" s="6" t="str">
        <f>CONCATENATE([2]Общая!G114," ",[2]Общая!H114," ",[2]Общая!I114," 
", [2]Общая!K114," ",[2]Общая!L114)</f>
        <v>Нестеров  Вадим  Леонидович 
Инженер КИПиА 2 года</v>
      </c>
      <c r="E125" s="7" t="str">
        <f>[2]Общая!M114</f>
        <v>внеочередная</v>
      </c>
      <c r="F125" s="7" t="str">
        <f>[2]Общая!R114</f>
        <v>III до 1000 В</v>
      </c>
      <c r="G125" s="7" t="str">
        <f>[2]Общая!N114</f>
        <v>административно-технический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"ДСК "СПС Московия"</v>
      </c>
      <c r="D126" s="6" t="str">
        <f>CONCATENATE([2]Общая!G115," ",[2]Общая!H115," ",[2]Общая!I115," 
", [2]Общая!K115," ",[2]Общая!L115)</f>
        <v>Яковлев Иван Викторович 
главный энергетик 5 лет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административно-технический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"ДСК "СПС Московия"</v>
      </c>
      <c r="D127" s="6" t="str">
        <f>CONCATENATE([2]Общая!G116," ",[2]Общая!H116," ",[2]Общая!I116," 
", [2]Общая!K116," ",[2]Общая!L116)</f>
        <v>Марчевский Александр Анатольевич 
главный инженер 1 год 6 месяцев</v>
      </c>
      <c r="E127" s="7" t="str">
        <f>[2]Общая!M116</f>
        <v>очередная</v>
      </c>
      <c r="F127" s="7" t="str">
        <f>[2]Общая!R116</f>
        <v>IV до и выше 1000 В</v>
      </c>
      <c r="G127" s="7" t="str">
        <f>[2]Общая!N116</f>
        <v>административно-технический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«Концерн «Энерготехнологии»</v>
      </c>
      <c r="D128" s="6" t="str">
        <f>CONCATENATE([2]Общая!G117," ",[2]Общая!H117," ",[2]Общая!I117," 
", [2]Общая!K117," ",[2]Общая!L117)</f>
        <v>Маханьков Сергей Федорович 
Главный инженер 10 лет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административно-технический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«Концерн «Энерготехнологии»</v>
      </c>
      <c r="D129" s="6" t="str">
        <f>CONCATENATE([2]Общая!G118," ",[2]Общая!H118," ",[2]Общая!I118," 
", [2]Общая!K118," ",[2]Общая!L118)</f>
        <v>Поздеев Сергей Григорьевич 
Инженер ОТ и ТБ 10 лет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административно-технический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«Концерн «Энерготехнологии»</v>
      </c>
      <c r="D130" s="6" t="str">
        <f>CONCATENATE([2]Общая!G119," ",[2]Общая!H119," ",[2]Общая!I119," 
", [2]Общая!K119," ",[2]Общая!L119)</f>
        <v>Колосков Андрей Николаевич 
Ведущий техник 5 лет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административно-технический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«Концерн «Энерготехнологии»</v>
      </c>
      <c r="D131" s="6" t="str">
        <f>CONCATENATE([2]Общая!G120," ",[2]Общая!H120," ",[2]Общая!I120," 
", [2]Общая!K120," ",[2]Общая!L120)</f>
        <v>Максимов Александр Григорьевич 
Специалист по пожарной безопасности 7 лет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административно-технический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"СКМ"</v>
      </c>
      <c r="D132" s="6" t="str">
        <f>CONCATENATE([2]Общая!G121," ",[2]Общая!H121," ",[2]Общая!I121," 
", [2]Общая!K121," ",[2]Общая!L121)</f>
        <v>Лежнин  Денис Владимирович 
руководитель службы 4 месяца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административно-технический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"СКМ"</v>
      </c>
      <c r="D133" s="6" t="str">
        <f>CONCATENATE([2]Общая!G122," ",[2]Общая!H122," ",[2]Общая!I122," 
", [2]Общая!K122," ",[2]Общая!L122)</f>
        <v>Подласов  Сергей Анатольевич 
руководитель отдела 6 месяцев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"СКМ"</v>
      </c>
      <c r="D134" s="6" t="str">
        <f>CONCATENATE([2]Общая!G123," ",[2]Общая!H123," ",[2]Общая!I123," 
", [2]Общая!K123," ",[2]Общая!L123)</f>
        <v>Заирбеков  Славадин Лукманович 
руководитель отдела 10 месяцев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"СКМ"</v>
      </c>
      <c r="D135" s="6" t="str">
        <f>CONCATENATE([2]Общая!G124," ",[2]Общая!H124," ",[2]Общая!I124," 
", [2]Общая!K124," ",[2]Общая!L124)</f>
        <v>Горячев  Тимофей Алексеевич 
руководитель отдела 9 месяцев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административно-технический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"СКМ"</v>
      </c>
      <c r="D136" s="6" t="str">
        <f>CONCATENATE([2]Общая!G125," ",[2]Общая!H125," ",[2]Общая!I125," 
", [2]Общая!K125," ",[2]Общая!L125)</f>
        <v>Перфилов  Андрей Викторович 
заместитель руководителя склада 9 месяцев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административно-технический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"ДЦОБ"</v>
      </c>
      <c r="D137" s="6" t="str">
        <f>CONCATENATE([2]Общая!G126," ",[2]Общая!H126," ",[2]Общая!I126," 
", [2]Общая!K126," ",[2]Общая!L126)</f>
        <v>Коновалов Алексей Аркадьевич 
Техник по монтажу и обслуживанию слаботочных систем 4 года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оперативно-ремонтный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"ДЦОБ"</v>
      </c>
      <c r="D138" s="6" t="str">
        <f>CONCATENATE([2]Общая!G127," ",[2]Общая!H127," ",[2]Общая!I127," 
", [2]Общая!K127," ",[2]Общая!L127)</f>
        <v>Комаров Евгений Валерьевич 
Техник по монтажу и обслуживанию слаботочных систем 6 лет</v>
      </c>
      <c r="E138" s="7" t="str">
        <f>[2]Общая!M127</f>
        <v>очередная</v>
      </c>
      <c r="F138" s="7" t="str">
        <f>[2]Общая!R127</f>
        <v>III до 1000 В</v>
      </c>
      <c r="G138" s="7" t="str">
        <f>[2]Общая!N127</f>
        <v>оперативно-ремонтный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"ДЦОБ"</v>
      </c>
      <c r="D139" s="6" t="str">
        <f>CONCATENATE([2]Общая!G128," ",[2]Общая!H128," ",[2]Общая!I128," 
", [2]Общая!K128," ",[2]Общая!L128)</f>
        <v xml:space="preserve">Садович  Александр Сергеевич 
Техник по монтажу и обслуживанию слаботочных систем 8 лет 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оперативно-ремонтный персонал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«ТЦ Автострада»</v>
      </c>
      <c r="D140" s="6" t="str">
        <f>CONCATENATE([2]Общая!G129," ",[2]Общая!H129," ",[2]Общая!I129," 
", [2]Общая!K129," ",[2]Общая!L129)</f>
        <v>Хорошавин Константин Сергеевич 
Электромонтёр 2 года</v>
      </c>
      <c r="E140" s="7" t="str">
        <f>[2]Общая!M129</f>
        <v>внеочередная</v>
      </c>
      <c r="F140" s="7" t="str">
        <f>[2]Общая!R129</f>
        <v>III до 1000 В</v>
      </c>
      <c r="G140" s="7" t="str">
        <f>[2]Общая!N129</f>
        <v>оперативно-ремонтный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"МБ-АВТО"</v>
      </c>
      <c r="D141" s="6" t="str">
        <f>CONCATENATE([2]Общая!G130," ",[2]Общая!H130," ",[2]Общая!I130," 
", [2]Общая!K130," ",[2]Общая!L130)</f>
        <v>Морыганов Алексей Владимирович 
Руководитель службы эксплуатации зданий 1 год</v>
      </c>
      <c r="E141" s="7" t="str">
        <f>[2]Общая!M130</f>
        <v>внеочередная</v>
      </c>
      <c r="F141" s="7" t="str">
        <f>[2]Общая!R130</f>
        <v>III до и выше 1000 В</v>
      </c>
      <c r="G141" s="7" t="str">
        <f>[2]Общая!N130</f>
        <v>административно-технический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"ВПК 
"НПО машиностроения"</v>
      </c>
      <c r="D142" s="6" t="str">
        <f>CONCATENATE([2]Общая!G131," ",[2]Общая!H131," ",[2]Общая!I131," 
", [2]Общая!K131," ",[2]Общая!L131)</f>
        <v>Сергеев  Сергей Александрович 
Главный энергетик 13  лет</v>
      </c>
      <c r="E142" s="7" t="str">
        <f>[2]Общая!M131</f>
        <v>первичная</v>
      </c>
      <c r="F142" s="7"/>
      <c r="G142" s="7" t="str">
        <f>[2]Общая!N131</f>
        <v>управленческий персонал</v>
      </c>
      <c r="H142" s="16" t="str">
        <f>[2]Общая!S131</f>
        <v>ПТЭТЭ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"ВПК 
"НПО машиностроения"</v>
      </c>
      <c r="D143" s="6" t="str">
        <f>CONCATENATE([2]Общая!G132," ",[2]Общая!H132," ",[2]Общая!I132," 
", [2]Общая!K132," ",[2]Общая!L132)</f>
        <v>Буданов  Александр  Николаевич 
Заместитель начальника 
центра безопасности 
труда и экологии 6 лет</v>
      </c>
      <c r="E143" s="7" t="str">
        <f>[2]Общая!M132</f>
        <v>первичная</v>
      </c>
      <c r="F143" s="7"/>
      <c r="G143" s="7" t="str">
        <f>[2]Общая!N132</f>
        <v>управленческий персонал</v>
      </c>
      <c r="H143" s="16" t="str">
        <f>[2]Общая!S132</f>
        <v>ПТЭТЭ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"ВПК 
"НПО машиностроения"</v>
      </c>
      <c r="D144" s="6" t="str">
        <f>CONCATENATE([2]Общая!G133," ",[2]Общая!H133," ",[2]Общая!I133," 
", [2]Общая!K133," ",[2]Общая!L133)</f>
        <v>Шиленков  Сергей Федорович 
Начальник участка  16 лет</v>
      </c>
      <c r="E144" s="7" t="str">
        <f>[2]Общая!M133</f>
        <v>первичная</v>
      </c>
      <c r="F144" s="7"/>
      <c r="G144" s="7" t="str">
        <f>[2]Общая!N133</f>
        <v>управленческий персонал</v>
      </c>
      <c r="H144" s="16" t="str">
        <f>[2]Общая!S133</f>
        <v>ПТЭТЭ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"ВПК 
"НПО машиностроения"</v>
      </c>
      <c r="D145" s="6" t="str">
        <f>CONCATENATE([2]Общая!G134," ",[2]Общая!H134," ",[2]Общая!I134," 
", [2]Общая!K134," ",[2]Общая!L134)</f>
        <v>Орлов  Роман Алексеевич 
Начальник производственной котельной, начальник теплосети 18 лет</v>
      </c>
      <c r="E145" s="7" t="str">
        <f>[2]Общая!M134</f>
        <v>первичная</v>
      </c>
      <c r="F145" s="7"/>
      <c r="G145" s="7" t="str">
        <f>[2]Общая!N134</f>
        <v>управленческий персонал</v>
      </c>
      <c r="H145" s="16" t="str">
        <f>[2]Общая!S134</f>
        <v>ПТЭТЭ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АО "ВПК 
"НПО машиностроения"</v>
      </c>
      <c r="D146" s="6" t="str">
        <f>CONCATENATE([2]Общая!G135," ",[2]Общая!H135," ",[2]Общая!I135," 
", [2]Общая!K135," ",[2]Общая!L135)</f>
        <v>Кануников Артем Владимирович 
Начальника участка КИПиА  13 лет</v>
      </c>
      <c r="E146" s="7" t="str">
        <f>[2]Общая!M135</f>
        <v>первичная</v>
      </c>
      <c r="F146" s="7"/>
      <c r="G146" s="7" t="str">
        <f>[2]Общая!N135</f>
        <v>управленческий персонал</v>
      </c>
      <c r="H146" s="16" t="str">
        <f>[2]Общая!S135</f>
        <v>ПТЭТЭ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"ВПК 
"НПО машиностроения"</v>
      </c>
      <c r="D147" s="6" t="str">
        <f>CONCATENATE([2]Общая!G136," ",[2]Общая!H136," ",[2]Общая!I136," 
", [2]Общая!K136," ",[2]Общая!L136)</f>
        <v>Ермаченкова Ирина Александровна 
Начальник смены 12 лет</v>
      </c>
      <c r="E147" s="7" t="str">
        <f>[2]Общая!M136</f>
        <v>первичная</v>
      </c>
      <c r="F147" s="7"/>
      <c r="G147" s="7" t="str">
        <f>[2]Общая!N136</f>
        <v>оперативный руководитель</v>
      </c>
      <c r="H147" s="16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"ВПК 
"НПО машиностроения"</v>
      </c>
      <c r="D148" s="6" t="str">
        <f>CONCATENATE([2]Общая!G137," ",[2]Общая!H137," ",[2]Общая!I137," 
", [2]Общая!K137," ",[2]Общая!L137)</f>
        <v>Хмыловская  Эльнара Тофик кызы 
Начальник смены 2 года</v>
      </c>
      <c r="E148" s="7" t="str">
        <f>[2]Общая!M137</f>
        <v>первичная</v>
      </c>
      <c r="F148" s="7"/>
      <c r="G148" s="7" t="str">
        <f>[2]Общая!N137</f>
        <v>оперативный руководитель</v>
      </c>
      <c r="H148" s="16" t="str">
        <f>[2]Общая!S137</f>
        <v>ПТЭТЭ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"ВПК 
"НПО машиностроения"</v>
      </c>
      <c r="D149" s="6" t="str">
        <f>CONCATENATE([2]Общая!G138," ",[2]Общая!H138," ",[2]Общая!I138," 
", [2]Общая!K138," ",[2]Общая!L138)</f>
        <v xml:space="preserve">Шестова Наталия Павловна 
Начальник смены 5 лет </v>
      </c>
      <c r="E149" s="7" t="str">
        <f>[2]Общая!M138</f>
        <v>первичная</v>
      </c>
      <c r="F149" s="7"/>
      <c r="G149" s="7" t="str">
        <f>[2]Общая!N138</f>
        <v>оперативный руководитель</v>
      </c>
      <c r="H149" s="16" t="str">
        <f>[2]Общая!S138</f>
        <v>ПТЭТЭ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ПК ВИ ТИМ</v>
      </c>
      <c r="D150" s="6" t="str">
        <f>CONCATENATE([2]Общая!G139," ",[2]Общая!H139," ",[2]Общая!I139," 
", [2]Общая!K139," ",[2]Общая!L139)</f>
        <v>Мамаев Дмитрий Андреевич 
Сварщик 2 месяца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электротехнологический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ПК ВИ ТИМ</v>
      </c>
      <c r="D151" s="6" t="str">
        <f>CONCATENATE([2]Общая!G140," ",[2]Общая!H140," ",[2]Общая!I140," 
", [2]Общая!K140," ",[2]Общая!L140)</f>
        <v>Михалко  Сергей Петрович 
Электромонтер 1 месяц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оперативно-ремонтный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ПК ВИ ТИМ</v>
      </c>
      <c r="D152" s="6" t="str">
        <f>CONCATENATE([2]Общая!G141," ",[2]Общая!H141," ",[2]Общая!I141," 
", [2]Общая!K141," ",[2]Общая!L141)</f>
        <v>Котов  Дмитрий Петрович 
Электромонтер 1 месяц</v>
      </c>
      <c r="E152" s="7" t="str">
        <f>[2]Общая!M141</f>
        <v>Внеочередная</v>
      </c>
      <c r="F152" s="7" t="str">
        <f>[2]Общая!R141</f>
        <v>IV до 1000 В</v>
      </c>
      <c r="G152" s="7" t="str">
        <f>[2]Общая!N141</f>
        <v>оперативно-ремонтный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ПК ВИ ТИМ</v>
      </c>
      <c r="D153" s="6" t="str">
        <f>CONCATENATE([2]Общая!G142," ",[2]Общая!H142," ",[2]Общая!I142," 
", [2]Общая!K142," ",[2]Общая!L142)</f>
        <v>Каробеев  Алексей Евгеньевич 
Фрезеровщик 1 месяц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электротехнологический персонал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ПК ВИ ТИМ</v>
      </c>
      <c r="D154" s="6" t="str">
        <f>CONCATENATE([2]Общая!G143," ",[2]Общая!H143," ",[2]Общая!I143," 
", [2]Общая!K143," ",[2]Общая!L143)</f>
        <v>Воротынцев  Антон Игоревич 
Слесарь              механосборочных работ 1 месяц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электротехнологический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ПК ВИ ТИМ</v>
      </c>
      <c r="D155" s="6" t="str">
        <f>CONCATENATE([2]Общая!G144," ",[2]Общая!H144," ",[2]Общая!I144," 
", [2]Общая!K144," ",[2]Общая!L144)</f>
        <v>Осмоловский  Александр Михайлович 
Слесарь              механосборочных работ 1 месяц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электротехнологический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"ТЛЦ Люберцы</v>
      </c>
      <c r="D156" s="6" t="str">
        <f>CONCATENATE([2]Общая!G145," ",[2]Общая!H145," ",[2]Общая!I145," 
", [2]Общая!K145," ",[2]Общая!L145)</f>
        <v xml:space="preserve">Максимов Алексей Анатольевич 
Машинист тепловоза </v>
      </c>
      <c r="E156" s="7" t="str">
        <f>[2]Общая!M145</f>
        <v>очередная</v>
      </c>
      <c r="F156" s="7" t="str">
        <f>[2]Общая!R145</f>
        <v>II до 1000 В</v>
      </c>
      <c r="G156" s="7" t="str">
        <f>[2]Общая!N145</f>
        <v>оперативно-ремонтный персонал</v>
      </c>
      <c r="H156" s="16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"ТЛЦ Люберцы</v>
      </c>
      <c r="D157" s="6" t="str">
        <f>CONCATENATE([2]Общая!G146," ",[2]Общая!H146," ",[2]Общая!I146," 
", [2]Общая!K146," ",[2]Общая!L146)</f>
        <v xml:space="preserve">Беляев Вячеслав Владимирович 
Зам. Генерального директора </v>
      </c>
      <c r="E157" s="7" t="str">
        <f>[2]Общая!M146</f>
        <v>очередная</v>
      </c>
      <c r="F157" s="7" t="str">
        <f>[2]Общая!R146</f>
        <v>IV до и выше 1000 В</v>
      </c>
      <c r="G157" s="7" t="str">
        <f>[2]Общая!N146</f>
        <v>административно-технический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"АПРАКСИН ЦЕНТР"</v>
      </c>
      <c r="D158" s="6" t="str">
        <f>CONCATENATE([2]Общая!G147," ",[2]Общая!H147," ",[2]Общая!I147," 
", [2]Общая!K147," ",[2]Общая!L147)</f>
        <v>Хомочкин  Александр  Николаевич 
Инженер по эксплуатации 4 года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>административно-технический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"АПРАКСИН ЦЕНТР"</v>
      </c>
      <c r="D159" s="6" t="str">
        <f>CONCATENATE([2]Общая!G148," ",[2]Общая!H148," ",[2]Общая!I148," 
", [2]Общая!K148," ",[2]Общая!L148)</f>
        <v>Кровяков  Михаил  Владимирович 
Электрик 3 года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оперативно-ремонтный персонал</v>
      </c>
      <c r="H159" s="16" t="str">
        <f>[2]Общая!S148</f>
        <v>ПТЭЭПЭЭ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"ТПК"</v>
      </c>
      <c r="D160" s="6" t="str">
        <f>CONCATENATE([2]Общая!G149," ",[2]Общая!H149," ",[2]Общая!I149," 
", [2]Общая!K149," ",[2]Общая!L149)</f>
        <v>Тараканов Александр Викторович 
инженер КИПиА 12 лет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административно-технический персонал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ООО "ТПК"</v>
      </c>
      <c r="D161" s="6" t="str">
        <f>CONCATENATE([2]Общая!G150," ",[2]Общая!H150," ",[2]Общая!I150," 
", [2]Общая!K150," ",[2]Общая!L150)</f>
        <v>Байгушев Владимир Александрович 
электромонтёр 14 лет</v>
      </c>
      <c r="E161" s="7" t="str">
        <f>[2]Общая!M150</f>
        <v>очередная</v>
      </c>
      <c r="F161" s="7" t="str">
        <f>[2]Общая!R150</f>
        <v>III до 1000 В</v>
      </c>
      <c r="G161" s="7" t="str">
        <f>[2]Общая!N150</f>
        <v>оперативно-ремонтный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"ТПК"</v>
      </c>
      <c r="D162" s="6" t="str">
        <f>CONCATENATE([2]Общая!G151," ",[2]Общая!H151," ",[2]Общая!I151," 
", [2]Общая!K151," ",[2]Общая!L151)</f>
        <v>Тишин Андрей Боисович 
электромонтёр 7 лет</v>
      </c>
      <c r="E162" s="7" t="str">
        <f>[2]Общая!M151</f>
        <v>очередная</v>
      </c>
      <c r="F162" s="7" t="str">
        <f>[2]Общая!R151</f>
        <v>III до 1000 В</v>
      </c>
      <c r="G162" s="7" t="str">
        <f>[2]Общая!N151</f>
        <v>оперативно-ремонтный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"ТПК"</v>
      </c>
      <c r="D163" s="6" t="str">
        <f>CONCATENATE([2]Общая!G152," ",[2]Общая!H152," ",[2]Общая!I152," 
", [2]Общая!K152," ",[2]Общая!L152)</f>
        <v>Макаров  Артём Витальевич 
электромонтёр 6 лет</v>
      </c>
      <c r="E163" s="7" t="str">
        <f>[2]Общая!M152</f>
        <v>очередная</v>
      </c>
      <c r="F163" s="7" t="str">
        <f>[2]Общая!R152</f>
        <v>III до 1000 В</v>
      </c>
      <c r="G163" s="7" t="str">
        <f>[2]Общая!N152</f>
        <v>оперативно-ремонтный персонал</v>
      </c>
      <c r="H163" s="16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"Фирма "Аква-М"</v>
      </c>
      <c r="D164" s="6" t="str">
        <f>CONCATENATE([2]Общая!G153," ",[2]Общая!H153," ",[2]Общая!I153," 
", [2]Общая!K153," ",[2]Общая!L153)</f>
        <v>Михелев Юрий Леонидович 
Заместитель директора 18 лет</v>
      </c>
      <c r="E164" s="7" t="str">
        <f>[2]Общая!M153</f>
        <v>очередная</v>
      </c>
      <c r="F164" s="7" t="str">
        <f>[2]Общая!R153</f>
        <v>IV до 1000 В</v>
      </c>
      <c r="G164" s="7" t="str">
        <f>[2]Общая!N153</f>
        <v>административно-технический персонал</v>
      </c>
      <c r="H164" s="16" t="str">
        <f>[2]Общая!S153</f>
        <v>ПТЭЭПЭЭ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«ТД «Стальная линия»</v>
      </c>
      <c r="D165" s="6" t="str">
        <f>CONCATENATE([2]Общая!G154," ",[2]Общая!H154," ",[2]Общая!I154," 
", [2]Общая!K154," ",[2]Общая!L154)</f>
        <v>Аверин Александр Сергеевич 
Заведующий складом 8 месяцев</v>
      </c>
      <c r="E165" s="7" t="str">
        <f>[2]Общая!M154</f>
        <v>внеочередная</v>
      </c>
      <c r="F165" s="7" t="str">
        <f>[2]Общая!R154</f>
        <v>III до 1000 В</v>
      </c>
      <c r="G165" s="7" t="str">
        <f>[2]Общая!N154</f>
        <v>административно-технический персонал</v>
      </c>
      <c r="H165" s="16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"МАЙ"</v>
      </c>
      <c r="D166" s="6" t="str">
        <f>CONCATENATE([2]Общая!G155," ",[2]Общая!H155," ",[2]Общая!I155," 
", [2]Общая!K155," ",[2]Общая!L155)</f>
        <v>Тырин  Никита  Александрович 
Менеджер склада готовой продукции  4 года</v>
      </c>
      <c r="E166" s="7" t="str">
        <f>[2]Общая!M155</f>
        <v>очередная</v>
      </c>
      <c r="F166" s="7" t="str">
        <f>[2]Общая!R155</f>
        <v>III до 1000 В</v>
      </c>
      <c r="G166" s="7" t="str">
        <f>[2]Общая!N155</f>
        <v>административно-технический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"ЛЮБАРУШКИН ПРОДУКТ"</v>
      </c>
      <c r="D167" s="6" t="str">
        <f>CONCATENATE([2]Общая!G156," ",[2]Общая!H156," ",[2]Общая!I156," 
", [2]Общая!K156," ",[2]Общая!L156)</f>
        <v>Менгажев Равиль Хасанович 
Инженер-электрик 5 месяцев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оперативно-ремонтный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"Высота-Сервис"</v>
      </c>
      <c r="D168" s="6" t="str">
        <f>CONCATENATE([2]Общая!G157," ",[2]Общая!H157," ",[2]Общая!I157," 
", [2]Общая!K157," ",[2]Общая!L157)</f>
        <v>Лапшов Сергей Николаевич 
Главный инженер 2 года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административно-технический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 xml:space="preserve">ГУП МО "МосОблВодоканал" </v>
      </c>
      <c r="D169" s="6" t="str">
        <f>CONCATENATE([2]Общая!G158," ",[2]Общая!H158," ",[2]Общая!I158," 
", [2]Общая!K158," ",[2]Общая!L158)</f>
        <v>Ивагин Дмитрий Юрьевич 
начальник аварийной службы 2 месяца</v>
      </c>
      <c r="E169" s="7" t="str">
        <f>[2]Общая!M158</f>
        <v>первичная</v>
      </c>
      <c r="F169" s="7"/>
      <c r="G169" s="7" t="str">
        <f>[2]Общая!N158</f>
        <v>управленческий персонал</v>
      </c>
      <c r="H169" s="16" t="str">
        <f>[2]Общая!S158</f>
        <v>ПТЭТЭ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ПО "РемЖилСервис"</v>
      </c>
      <c r="D170" s="6" t="str">
        <f>CONCATENATE([2]Общая!G159," ",[2]Общая!H159," ",[2]Общая!I159," 
", [2]Общая!K159," ",[2]Общая!L159)</f>
        <v>Пуцанков Игорь Петрович 
генеральный директор 1год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административно-технический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ООО"5Д"</v>
      </c>
      <c r="D171" s="6" t="str">
        <f>CONCATENATE([2]Общая!G160," ",[2]Общая!H160," ",[2]Общая!I160," 
", [2]Общая!K160," ",[2]Общая!L160)</f>
        <v>Чудаков Артем Иванович 
начальник  технического отдела 18лет 7 мес.</v>
      </c>
      <c r="E171" s="7" t="str">
        <f>[2]Общая!M160</f>
        <v>очередная</v>
      </c>
      <c r="F171" s="7" t="str">
        <f>[2]Общая!R160</f>
        <v>IV до 1000 В</v>
      </c>
      <c r="G171" s="7" t="str">
        <f>[2]Общая!N160</f>
        <v>административно-технический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ООО"5Д"</v>
      </c>
      <c r="D172" s="6" t="str">
        <f>CONCATENATE([2]Общая!G161," ",[2]Общая!H161," ",[2]Общая!I161," 
", [2]Общая!K161," ",[2]Общая!L161)</f>
        <v>Расулов  Гуламжан Мусурманович 
механик-наладчик 5лет 9мес.</v>
      </c>
      <c r="E172" s="7" t="str">
        <f>[2]Общая!M161</f>
        <v>очередная</v>
      </c>
      <c r="F172" s="7" t="str">
        <f>[2]Общая!R161</f>
        <v>III до 1000 В</v>
      </c>
      <c r="G172" s="7" t="str">
        <f>[2]Общая!N161</f>
        <v>ремонтный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ООО"5Д"</v>
      </c>
      <c r="D173" s="6" t="str">
        <f>CONCATENATE([2]Общая!G162," ",[2]Общая!H162," ",[2]Общая!I162," 
", [2]Общая!K162," ",[2]Общая!L162)</f>
        <v xml:space="preserve">Курбонов Далержон  Гулямжонович 
механик-наладчик 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ремонтный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ООО"5Д"</v>
      </c>
      <c r="D174" s="6" t="str">
        <f>CONCATENATE([2]Общая!G163," ",[2]Общая!H163," ",[2]Общая!I163," 
", [2]Общая!K163," ",[2]Общая!L163)</f>
        <v>Полковников  Владислав Юрьевич 
механик-наладчик 1год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оперативно-ремонтный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ГБУЗ "ДС № 47 ДЗМ"</v>
      </c>
      <c r="D175" s="6" t="str">
        <f>CONCATENATE([2]Общая!G164," ",[2]Общая!H164," ",[2]Общая!I164," 
", [2]Общая!K164," ",[2]Общая!L164)</f>
        <v>Посысаева Любовь Викторовна 
Техник 18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 xml:space="preserve">административно-технический персонал 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"Центр Люберцы"</v>
      </c>
      <c r="D176" s="6" t="str">
        <f>CONCATENATE([2]Общая!G165," ",[2]Общая!H165," ",[2]Общая!I165," 
", [2]Общая!K165," ",[2]Общая!L165)</f>
        <v>Проскуряков  Самир  Хайссамович 
мастер цеха 7</v>
      </c>
      <c r="E176" s="7" t="str">
        <f>[2]Общая!M165</f>
        <v>очередная</v>
      </c>
      <c r="F176" s="7" t="str">
        <f>[2]Общая!R165</f>
        <v>III до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АО "НПП "Альфа-М"</v>
      </c>
      <c r="D177" s="6" t="str">
        <f>CONCATENATE([2]Общая!G166," ",[2]Общая!H166," ",[2]Общая!I166," 
", [2]Общая!K166," ",[2]Общая!L166)</f>
        <v>Марутин Алексей Алексеевич 
электрогазосварщик 4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электротехнологический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АО "НПП "Альфа-М"</v>
      </c>
      <c r="D178" s="6" t="str">
        <f>CONCATENATE([2]Общая!G167," ",[2]Общая!H167," ",[2]Общая!I167," 
", [2]Общая!K167," ",[2]Общая!L167)</f>
        <v>Аппаков Павел Николаевич 
электрогазосварщик 1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электротехнологический персонал</v>
      </c>
      <c r="H178" s="16" t="str">
        <f>[2]Общая!S167</f>
        <v>ПТЭЭПЭЭ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АО "НПП "Альфа-М"</v>
      </c>
      <c r="D179" s="6" t="str">
        <f>CONCATENATE([2]Общая!G168," ",[2]Общая!H168," ",[2]Общая!I168," 
", [2]Общая!K168," ",[2]Общая!L168)</f>
        <v>Трушанин Алексей Александрович 
электрогазосварщик 2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электротехнологический персонал</v>
      </c>
      <c r="H179" s="16" t="str">
        <f>[2]Общая!S168</f>
        <v>ПТЭЭПЭЭ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Эйч Ти Эс СК»</v>
      </c>
      <c r="D180" s="6" t="str">
        <f>CONCATENATE([2]Общая!G169," ",[2]Общая!H169," ",[2]Общая!I169," 
", [2]Общая!K169," ",[2]Общая!L169)</f>
        <v>Золотарев Михаил Владимирович 
Сервисный инженер 2 года 8 мес</v>
      </c>
      <c r="E180" s="7" t="str">
        <f>[2]Общая!M169</f>
        <v>внеочередная</v>
      </c>
      <c r="F180" s="7" t="str">
        <f>[2]Общая!R169</f>
        <v>III до 1000 В</v>
      </c>
      <c r="G180" s="7" t="str">
        <f>[2]Общая!N169</f>
        <v>административно-технический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Эйч Ти Эс СК»</v>
      </c>
      <c r="D181" s="6" t="str">
        <f>CONCATENATE([2]Общая!G170," ",[2]Общая!H170," ",[2]Общая!I170," 
", [2]Общая!K170," ",[2]Общая!L170)</f>
        <v>Ярмолюк  Вадим  Викторович 
Сервисный инженер 12 лет</v>
      </c>
      <c r="E181" s="7" t="str">
        <f>[2]Общая!M170</f>
        <v>внеочередная</v>
      </c>
      <c r="F181" s="7" t="str">
        <f>[2]Общая!R170</f>
        <v>III до 1000 В</v>
      </c>
      <c r="G181" s="7" t="str">
        <f>[2]Общая!N170</f>
        <v>административно-технический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Эйч Ти Эс СК»</v>
      </c>
      <c r="D182" s="6" t="str">
        <f>CONCATENATE([2]Общая!G171," ",[2]Общая!H171," ",[2]Общая!I171," 
", [2]Общая!K171," ",[2]Общая!L171)</f>
        <v>Балашов  Василий  Юрьевич 
Сервисный инженер 3 года</v>
      </c>
      <c r="E182" s="7" t="str">
        <f>[2]Общая!M171</f>
        <v>внеочередная</v>
      </c>
      <c r="F182" s="7" t="str">
        <f>[2]Общая!R171</f>
        <v>III до 1000 В</v>
      </c>
      <c r="G182" s="7" t="str">
        <f>[2]Общая!N171</f>
        <v>административно-технический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ООО Эйч Ти Эс СК»</v>
      </c>
      <c r="D183" s="6" t="str">
        <f>CONCATENATE([2]Общая!G172," ",[2]Общая!H172," ",[2]Общая!I172," 
", [2]Общая!K172," ",[2]Общая!L172)</f>
        <v>Круподеров  Игорь  Викторович 
Сервисный инженер 4 года</v>
      </c>
      <c r="E183" s="7" t="str">
        <f>[2]Общая!M172</f>
        <v>внеочередная</v>
      </c>
      <c r="F183" s="7" t="str">
        <f>[2]Общая!R172</f>
        <v>III до 1000 В</v>
      </c>
      <c r="G183" s="7" t="str">
        <f>[2]Общая!N172</f>
        <v>административно-технический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ООО Эйч Ти Эс СК»</v>
      </c>
      <c r="D184" s="6" t="str">
        <f>CONCATENATE([2]Общая!G173," ",[2]Общая!H173," ",[2]Общая!I173," 
", [2]Общая!K173," ",[2]Общая!L173)</f>
        <v>Белов  Максим  Владимирович 
Сервисный инженер 2 года</v>
      </c>
      <c r="E184" s="7" t="str">
        <f>[2]Общая!M173</f>
        <v>внеочередная</v>
      </c>
      <c r="F184" s="7" t="str">
        <f>[2]Общая!R173</f>
        <v>III до 1000 В</v>
      </c>
      <c r="G184" s="7" t="str">
        <f>[2]Общая!N173</f>
        <v>административно-технический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АО "МАПЕИ"</v>
      </c>
      <c r="D185" s="6" t="str">
        <f>CONCATENATE([2]Общая!G174," ",[2]Общая!H174," ",[2]Общая!I174," 
", [2]Общая!K174," ",[2]Общая!L174)</f>
        <v>Манушкин Олег Владиславович 
Инженер-электрик 10 лет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административно-технический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АО "МАПЕИ"</v>
      </c>
      <c r="D186" s="6" t="str">
        <f>CONCATENATE([2]Общая!G175," ",[2]Общая!H175," ",[2]Общая!I175," 
", [2]Общая!K175," ",[2]Общая!L175)</f>
        <v>Таранов Виктор Борисович 
Инженер-электрик 14 лет</v>
      </c>
      <c r="E186" s="7" t="str">
        <f>[2]Общая!M175</f>
        <v>очередная</v>
      </c>
      <c r="F186" s="7" t="str">
        <f>[2]Общая!R175</f>
        <v>V до и выше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МУП "КГХ"</v>
      </c>
      <c r="D187" s="6" t="str">
        <f>CONCATENATE([2]Общая!G176," ",[2]Общая!H176," ",[2]Общая!I176," 
", [2]Общая!K176," ",[2]Общая!L176)</f>
        <v>Ершов Александр Иванович 
Начальник котельной 1 год, 10 мес.</v>
      </c>
      <c r="E187" s="7" t="str">
        <f>[2]Общая!M176</f>
        <v>очередная</v>
      </c>
      <c r="F187" s="7"/>
      <c r="G187" s="7" t="str">
        <f>[2]Общая!N176</f>
        <v>руководящий персонал</v>
      </c>
      <c r="H187" s="16" t="str">
        <f>[2]Общая!S176</f>
        <v>ПТЭТЭ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МУП "КГХ"</v>
      </c>
      <c r="D188" s="6" t="str">
        <f>CONCATENATE([2]Общая!G177," ",[2]Общая!H177," ",[2]Общая!I177," 
", [2]Общая!K177," ",[2]Общая!L177)</f>
        <v>Бандуков Николай Васильевич 
Начальник котельной 2 мес.</v>
      </c>
      <c r="E188" s="7" t="str">
        <f>[2]Общая!M177</f>
        <v>первичная</v>
      </c>
      <c r="F188" s="7"/>
      <c r="G188" s="7" t="str">
        <f>[2]Общая!N177</f>
        <v>руководящий персонал</v>
      </c>
      <c r="H188" s="16" t="str">
        <f>[2]Общая!S177</f>
        <v>ПТЭТЭ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АО "УК Подольск"</v>
      </c>
      <c r="D189" s="6" t="str">
        <f>CONCATENATE([2]Общая!G178," ",[2]Общая!H178," ",[2]Общая!I178," 
", [2]Общая!K178," ",[2]Общая!L178)</f>
        <v>Громов Александр Олегович 
Главный инженер 2 года</v>
      </c>
      <c r="E189" s="7" t="str">
        <f>[2]Общая!M178</f>
        <v>Внеочередная</v>
      </c>
      <c r="F189" s="7" t="str">
        <f>[2]Общая!R178</f>
        <v>III до 1000 В</v>
      </c>
      <c r="G189" s="7" t="str">
        <f>[2]Общая!N178</f>
        <v>административно-технический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АО "УК Подольск"</v>
      </c>
      <c r="D190" s="6" t="str">
        <f>CONCATENATE([2]Общая!G179," ",[2]Общая!H179," ",[2]Общая!I179," 
", [2]Общая!K179," ",[2]Общая!L179)</f>
        <v>Марынич  Максим Юрьевич 
Инженер-энергетик 1,5  года</v>
      </c>
      <c r="E190" s="7" t="str">
        <f>[2]Общая!M179</f>
        <v>Внеочередная</v>
      </c>
      <c r="F190" s="7" t="str">
        <f>[2]Общая!R179</f>
        <v>III до 1000 В</v>
      </c>
      <c r="G190" s="7" t="str">
        <f>[2]Общая!N179</f>
        <v>административно-технический персонал</v>
      </c>
      <c r="H190" s="16" t="str">
        <f>[2]Общая!S179</f>
        <v>ПТЭЭПЭЭ</v>
      </c>
      <c r="I190" s="8">
        <f>[2]Общая!V179</f>
        <v>0.54166666666666696</v>
      </c>
    </row>
    <row r="191" spans="2:9" s="3" customFormat="1" ht="78.95" customHeight="1" x14ac:dyDescent="0.25">
      <c r="B191" s="2">
        <v>177</v>
      </c>
      <c r="C191" s="5" t="str">
        <f>[2]Общая!E180</f>
        <v>ООО "ОПТЭС"</v>
      </c>
      <c r="D191" s="6" t="str">
        <f>CONCATENATE([2]Общая!G180," ",[2]Общая!H180," ",[2]Общая!I180," 
", [2]Общая!K180," ",[2]Общая!L180)</f>
        <v>Штоколов Юрий Алексеевич 
Руководитель строительного проекта 1 мес</v>
      </c>
      <c r="E191" s="7" t="str">
        <f>[2]Общая!M180</f>
        <v>внеочередная</v>
      </c>
      <c r="F191" s="7" t="str">
        <f>[2]Общая!R180</f>
        <v>V до и выше 1000 В</v>
      </c>
      <c r="G191" s="7" t="str">
        <f>[2]Общая!N180</f>
        <v>административно-технический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"ЭнерТест"</v>
      </c>
      <c r="D192" s="6" t="str">
        <f>CONCATENATE([2]Общая!G181," ",[2]Общая!H181," ",[2]Общая!I181," 
", [2]Общая!K181," ",[2]Общая!L181)</f>
        <v>Шувалов Семен Владимирович 
Начальник отдела МО ИС 3 года</v>
      </c>
      <c r="E192" s="7" t="str">
        <f>[2]Общая!M181</f>
        <v>очередная</v>
      </c>
      <c r="F192" s="7" t="str">
        <f>[2]Общая!R181</f>
        <v>V до и выше 1000 В</v>
      </c>
      <c r="G192" s="7" t="str">
        <f>[2]Общая!N181</f>
        <v xml:space="preserve">административно-технический персонал  с правом испытания оборудования повышенным напряжением </v>
      </c>
      <c r="H192" s="16" t="str">
        <f>[2]Общая!S181</f>
        <v xml:space="preserve">ПТЭЭСиС 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"Немецкий дом Балашиха"</v>
      </c>
      <c r="D193" s="6" t="str">
        <f>CONCATENATE([2]Общая!G182," ",[2]Общая!H182," ",[2]Общая!I182," 
", [2]Общая!K182," ",[2]Общая!L182)</f>
        <v>Чалдышкин  Николай  Николаевич 
Электрик-диагност  6 лет</v>
      </c>
      <c r="E193" s="7" t="str">
        <f>[2]Общая!M182</f>
        <v>очередная</v>
      </c>
      <c r="F193" s="7" t="str">
        <f>[2]Общая!R182</f>
        <v>III до 1000 В</v>
      </c>
      <c r="G193" s="7" t="str">
        <f>[2]Общая!N182</f>
        <v xml:space="preserve">оперативно-ремонтный персонал 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ООО "Немецкий дом Балашиха"</v>
      </c>
      <c r="D194" s="6" t="str">
        <f>CONCATENATE([2]Общая!G183," ",[2]Общая!H183," ",[2]Общая!I183," 
", [2]Общая!K183," ",[2]Общая!L183)</f>
        <v>Паршенков  Денис  Андреевич 
Электрик-диагност  10 лет</v>
      </c>
      <c r="E194" s="7" t="str">
        <f>[2]Общая!M183</f>
        <v>очередная</v>
      </c>
      <c r="F194" s="7" t="str">
        <f>[2]Общая!R183</f>
        <v>III до 1000 В</v>
      </c>
      <c r="G194" s="7" t="str">
        <f>[2]Общая!N183</f>
        <v xml:space="preserve">оперативно-ремонтный персонал 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АО "ПК " Инжстрой"</v>
      </c>
      <c r="D195" s="6" t="str">
        <f>CONCATENATE([2]Общая!G184," ",[2]Общая!H184," ",[2]Общая!I184," 
", [2]Общая!K184," ",[2]Общая!L184)</f>
        <v>Муратова Людмила Васильевна 
Заместитель главного инженера 20 лет</v>
      </c>
      <c r="E195" s="7" t="str">
        <f>[2]Общая!M184</f>
        <v>очередная</v>
      </c>
      <c r="F195" s="7" t="str">
        <f>[2]Общая!R184</f>
        <v xml:space="preserve">V до и выше 1000 В </v>
      </c>
      <c r="G195" s="7" t="str">
        <f>[2]Общая!N184</f>
        <v>административно-технический персонал</v>
      </c>
      <c r="H195" s="16" t="str">
        <f>[2]Общая!S184</f>
        <v xml:space="preserve">ПТЭЭСиС 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"Дрогери ритейл"</v>
      </c>
      <c r="D196" s="6" t="str">
        <f>CONCATENATE([2]Общая!G185," ",[2]Общая!H185," ",[2]Общая!I185," 
", [2]Общая!K185," ",[2]Общая!L185)</f>
        <v>Иванов Юрий Владимирович 
Специалист по эксплуатации 5 лет 4 месяцев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"Дрогери ритейл"</v>
      </c>
      <c r="D197" s="6" t="str">
        <f>CONCATENATE([2]Общая!G186," ",[2]Общая!H186," ",[2]Общая!I186," 
", [2]Общая!K186," ",[2]Общая!L186)</f>
        <v>Бондарев Иван  Михайлович 
Специалист по эксплуатации 4 года  8 месяцев</v>
      </c>
      <c r="E197" s="7" t="str">
        <f>[2]Общая!M186</f>
        <v>очередная</v>
      </c>
      <c r="F197" s="7" t="str">
        <f>[2]Общая!R186</f>
        <v>II до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"Дрогери ритейл"</v>
      </c>
      <c r="D198" s="6" t="str">
        <f>CONCATENATE([2]Общая!G187," ",[2]Общая!H187," ",[2]Общая!I187," 
", [2]Общая!K187," ",[2]Общая!L187)</f>
        <v>Мельников  Михаил  Александрович 
Руководитель службы эксплуатации 2 год 4 месяца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административно-технический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УК "Высота 4884. Сервис"</v>
      </c>
      <c r="D199" s="6" t="str">
        <f>CONCATENATE([2]Общая!G188," ",[2]Общая!H188," ",[2]Общая!I188," 
", [2]Общая!K188," ",[2]Общая!L188)</f>
        <v>Белоглазов  Юрий  Евгеньевич 
Главный инженер ПЭ более 1 года</v>
      </c>
      <c r="E199" s="7" t="str">
        <f>[2]Общая!M188</f>
        <v>очередная</v>
      </c>
      <c r="F199" s="7"/>
      <c r="G199" s="7" t="str">
        <f>[2]Общая!N188</f>
        <v>руководящий персонал</v>
      </c>
      <c r="H199" s="16" t="str">
        <f>[2]Общая!S188</f>
        <v>ПТЭТЭ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УК "Высота 4884. Сервис"</v>
      </c>
      <c r="D200" s="6" t="str">
        <f>CONCATENATE([2]Общая!G189," ",[2]Общая!H189," ",[2]Общая!I189," 
", [2]Общая!K189," ",[2]Общая!L189)</f>
        <v>Голышев Федор Федорович 
Дежурный техник-сантехник более 1 года</v>
      </c>
      <c r="E200" s="7" t="str">
        <f>[2]Общая!M189</f>
        <v>очередная</v>
      </c>
      <c r="F200" s="7"/>
      <c r="G200" s="7" t="str">
        <f>[2]Общая!N189</f>
        <v>оперативно-ремонтный персонал</v>
      </c>
      <c r="H200" s="16" t="str">
        <f>[2]Общая!S189</f>
        <v>ПТЭТЭ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УК "Высота 4884. Сервис"</v>
      </c>
      <c r="D201" s="6" t="str">
        <f>CONCATENATE([2]Общая!G190," ",[2]Общая!H190," ",[2]Общая!I190," 
", [2]Общая!K190," ",[2]Общая!L190)</f>
        <v>Зинин Александр Васильевич 
Дежурный техник-электрик более 1 года</v>
      </c>
      <c r="E201" s="7" t="str">
        <f>[2]Общая!M190</f>
        <v>очередная</v>
      </c>
      <c r="F201" s="7"/>
      <c r="G201" s="7" t="str">
        <f>[2]Общая!N190</f>
        <v>оперативно-ремонтный персонал</v>
      </c>
      <c r="H201" s="16" t="str">
        <f>[2]Общая!S190</f>
        <v>ПТЭТЭ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УК "Высота 4884. Сервис"</v>
      </c>
      <c r="D202" s="6" t="str">
        <f>CONCATENATE([2]Общая!G191," ",[2]Общая!H191," ",[2]Общая!I191," 
", [2]Общая!K191," ",[2]Общая!L191)</f>
        <v>Рыбин Александр Васильевич 
Дежурный техник-электрик более 1 года</v>
      </c>
      <c r="E202" s="7" t="str">
        <f>[2]Общая!M191</f>
        <v>очередная</v>
      </c>
      <c r="F202" s="7"/>
      <c r="G202" s="7" t="str">
        <f>[2]Общая!N191</f>
        <v>оперативно-ремонтный персонал</v>
      </c>
      <c r="H202" s="16" t="str">
        <f>[2]Общая!S191</f>
        <v>ПТЭТЭ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УК "Высота 4884. Сервис"</v>
      </c>
      <c r="D203" s="6" t="str">
        <f>CONCATENATE([2]Общая!G192," ",[2]Общая!H192," ",[2]Общая!I192," 
", [2]Общая!K192," ",[2]Общая!L192)</f>
        <v>Седов Дмитрий Викторович 
Инженер ОВиК более 1 года</v>
      </c>
      <c r="E203" s="7" t="str">
        <f>[2]Общая!M192</f>
        <v>очередная</v>
      </c>
      <c r="F203" s="7"/>
      <c r="G203" s="7" t="str">
        <f>[2]Общая!N192</f>
        <v>специалист</v>
      </c>
      <c r="H203" s="16" t="str">
        <f>[2]Общая!S192</f>
        <v>ПТЭТЭ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УК "Высота 4884. Сервис"</v>
      </c>
      <c r="D204" s="6" t="str">
        <f>CONCATENATE([2]Общая!G193," ",[2]Общая!H193," ",[2]Общая!I193," 
", [2]Общая!K193," ",[2]Общая!L193)</f>
        <v>Студеньков Владимир Владимирович 
Дежурный техник-сантехник более 1 года</v>
      </c>
      <c r="E204" s="7" t="str">
        <f>[2]Общая!M193</f>
        <v>очередная</v>
      </c>
      <c r="F204" s="7"/>
      <c r="G204" s="7" t="str">
        <f>[2]Общая!N193</f>
        <v>оперативно-ремонтный персонал</v>
      </c>
      <c r="H204" s="16" t="str">
        <f>[2]Общая!S193</f>
        <v>ПТЭТЭ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УК "Высота 4884. Сервис"</v>
      </c>
      <c r="D205" s="6" t="str">
        <f>CONCATENATE([2]Общая!G194," ",[2]Общая!H194," ",[2]Общая!I194," 
", [2]Общая!K194," ",[2]Общая!L194)</f>
        <v>Резников  Михаил Викторович 
Дежурный рабочий по комплексному обслуживанию и ремонту зданий 3 разряда более 1 года</v>
      </c>
      <c r="E205" s="7" t="str">
        <f>[2]Общая!M194</f>
        <v>очередная</v>
      </c>
      <c r="F205" s="7"/>
      <c r="G205" s="7" t="str">
        <f>[2]Общая!N194</f>
        <v>оперативно-ремонтный персонал</v>
      </c>
      <c r="H205" s="16" t="str">
        <f>[2]Общая!S194</f>
        <v>ПТЭТЭ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УК "Высота 4884. Сервис"</v>
      </c>
      <c r="D206" s="6" t="str">
        <f>CONCATENATE([2]Общая!G195," ",[2]Общая!H195," ",[2]Общая!I195," 
", [2]Общая!K195," ",[2]Общая!L195)</f>
        <v>Лукоянов Валерий  Владимирович 
Дежурный рабочий по комплексному обслуживанию и ремонту зданий 3 разряда более 1 года</v>
      </c>
      <c r="E206" s="7" t="str">
        <f>[2]Общая!M195</f>
        <v>очередная</v>
      </c>
      <c r="F206" s="7"/>
      <c r="G206" s="7" t="str">
        <f>[2]Общая!N195</f>
        <v>оперативно-ремонтный персонал</v>
      </c>
      <c r="H206" s="16" t="str">
        <f>[2]Общая!S195</f>
        <v>ПТЭТЭ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"СароСити"</v>
      </c>
      <c r="D207" s="6" t="str">
        <f>CONCATENATE([2]Общая!G196," ",[2]Общая!H196," ",[2]Общая!I196," 
", [2]Общая!K196," ",[2]Общая!L196)</f>
        <v>Лондаридзе Вепхвия Георгиевич 
генеральный директор 20  лет</v>
      </c>
      <c r="E207" s="7" t="str">
        <f>[2]Общая!M196</f>
        <v>очередная</v>
      </c>
      <c r="F207" s="7"/>
      <c r="G207" s="7" t="str">
        <f>[2]Общая!N196</f>
        <v>руководитель структурного подразделения</v>
      </c>
      <c r="H207" s="16" t="str">
        <f>[2]Общая!S196</f>
        <v>ПТЭТЭ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"СароСити"</v>
      </c>
      <c r="D208" s="6" t="str">
        <f>CONCATENATE([2]Общая!G197," ",[2]Общая!H197," ",[2]Общая!I197," 
", [2]Общая!K197," ",[2]Общая!L197)</f>
        <v>Лондаридзе Котэ Вепхвиевич 
испольнительный директор  20  лет</v>
      </c>
      <c r="E208" s="7" t="str">
        <f>[2]Общая!M197</f>
        <v>очередная</v>
      </c>
      <c r="F208" s="7"/>
      <c r="G208" s="7" t="str">
        <f>[2]Общая!N197</f>
        <v>руководитель структурного подразделения</v>
      </c>
      <c r="H208" s="16" t="str">
        <f>[2]Общая!S197</f>
        <v>ПТЭТЭ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АО «Жилкомплекс»</v>
      </c>
      <c r="D209" s="6" t="str">
        <f>CONCATENATE([2]Общая!G198," ",[2]Общая!H198," ",[2]Общая!I198," 
", [2]Общая!K198," ",[2]Общая!L198)</f>
        <v>Салтыков Юрий Андреевич 
Ведущий инженер внутренних инженерных систем 2 месяца</v>
      </c>
      <c r="E209" s="7" t="str">
        <f>[2]Общая!M198</f>
        <v>первичная</v>
      </c>
      <c r="F209" s="7"/>
      <c r="G209" s="7" t="str">
        <f>[2]Общая!N198</f>
        <v>руководящий персонал</v>
      </c>
      <c r="H209" s="16" t="str">
        <f>[2]Общая!S198</f>
        <v>ПТЭТЭ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"ЛАБОРАТОРИЯ АВТОМАТИЗАЦИИ"</v>
      </c>
      <c r="D210" s="6" t="str">
        <f>CONCATENATE([2]Общая!G199," ",[2]Общая!H199," ",[2]Общая!I199," 
", [2]Общая!K199," ",[2]Общая!L199)</f>
        <v>Чебурин Сергей Владимирович 
начальник производства 2 года</v>
      </c>
      <c r="E210" s="7" t="str">
        <f>[2]Общая!M199</f>
        <v>очередная</v>
      </c>
      <c r="F210" s="7" t="str">
        <f>[2]Общая!R199</f>
        <v>IV до 1000 В</v>
      </c>
      <c r="G210" s="7" t="str">
        <f>[2]Общая!N199</f>
        <v>административно-технический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"ЛАБОРАТОРИЯ АВТОМАТИЗАЦИИ"</v>
      </c>
      <c r="D211" s="6" t="str">
        <f>CONCATENATE([2]Общая!G200," ",[2]Общая!H200," ",[2]Общая!I200," 
", [2]Общая!K200," ",[2]Общая!L200)</f>
        <v>Анохин Александр Сергеевич 
слесарь механосборочных работ 1 год</v>
      </c>
      <c r="E211" s="7" t="str">
        <f>[2]Общая!M200</f>
        <v>очередная</v>
      </c>
      <c r="F211" s="7" t="str">
        <f>[2]Общая!R200</f>
        <v>III до 1000 В</v>
      </c>
      <c r="G211" s="7" t="str">
        <f>[2]Общая!N200</f>
        <v xml:space="preserve">ремонтный персонал 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 xml:space="preserve">АО «ОЭЗ ТВТ «Дубна» </v>
      </c>
      <c r="D212" s="6" t="str">
        <f>CONCATENATE([2]Общая!G201," ",[2]Общая!H201," ",[2]Общая!I201," 
", [2]Общая!K201," ",[2]Общая!L201)</f>
        <v>Шошин Андрей Евгеньевич 
Заместитель начальника службы эксплуатации электрооборудования 2 года</v>
      </c>
      <c r="E212" s="7" t="str">
        <f>[2]Общая!M201</f>
        <v>очередная</v>
      </c>
      <c r="F212" s="7" t="str">
        <f>[2]Общая!R201</f>
        <v>V до и выше 1000 В</v>
      </c>
      <c r="G212" s="7" t="str">
        <f>[2]Общая!N201</f>
        <v xml:space="preserve">административно-технический персонал  с правом испытания оборудования повышенным напряжением </v>
      </c>
      <c r="H212" s="16" t="str">
        <f>[2]Общая!S201</f>
        <v xml:space="preserve">ПТЭЭСиС 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ООО "УК №1 "Техкомсервис Пирогово"</v>
      </c>
      <c r="D213" s="6" t="str">
        <f>CONCATENATE([2]Общая!G202," ",[2]Общая!H202," ",[2]Общая!I202," 
", [2]Общая!K202," ",[2]Общая!L202)</f>
        <v>Тульцев  Александр  Николаевич 
Главный Инженер 11 лет</v>
      </c>
      <c r="E213" s="7" t="str">
        <f>[2]Общая!M202</f>
        <v xml:space="preserve">очередная </v>
      </c>
      <c r="F213" s="7"/>
      <c r="G213" s="7" t="str">
        <f>[2]Общая!N202</f>
        <v xml:space="preserve">руководящий персонал </v>
      </c>
      <c r="H213" s="16" t="str">
        <f>[2]Общая!S202</f>
        <v>ПТЭТЭ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ООО "Техкомсервис Юбилейный"</v>
      </c>
      <c r="D214" s="6" t="str">
        <f>CONCATENATE([2]Общая!G203," ",[2]Общая!H203," ",[2]Общая!I203," 
", [2]Общая!K203," ",[2]Общая!L203)</f>
        <v>Тульцев  Александр  Николаевич 
Главный Инженер 11 лет</v>
      </c>
      <c r="E214" s="7" t="str">
        <f>[2]Общая!M203</f>
        <v>очередная</v>
      </c>
      <c r="F214" s="7"/>
      <c r="G214" s="7" t="str">
        <f>[2]Общая!N203</f>
        <v xml:space="preserve">руководящий персонал </v>
      </c>
      <c r="H214" s="16" t="str">
        <f>[2]Общая!S203</f>
        <v>ПТЭТЭ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ГУП МО "Солнечногорское ЖКХ"</v>
      </c>
      <c r="D215" s="6" t="str">
        <f>CONCATENATE([2]Общая!G204," ",[2]Общая!H204," ",[2]Общая!I204," 
", [2]Общая!K204," ",[2]Общая!L204)</f>
        <v>Ромашенко Владимир Васильевич 
Начальник котельной 1 год</v>
      </c>
      <c r="E215" s="7" t="str">
        <f>[2]Общая!M204</f>
        <v>первичная</v>
      </c>
      <c r="F215" s="7"/>
      <c r="G215" s="7" t="str">
        <f>[2]Общая!N204</f>
        <v>руководитель структурного подразделения</v>
      </c>
      <c r="H215" s="16" t="str">
        <f>[2]Общая!S204</f>
        <v>ПТЭТЭ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ГУП МО "Солнечногорское ЖКХ"</v>
      </c>
      <c r="D216" s="6" t="str">
        <f>CONCATENATE([2]Общая!G205," ",[2]Общая!H205," ",[2]Общая!I205," 
", [2]Общая!K205," ",[2]Общая!L205)</f>
        <v>Сагиров Рамиль Шагитович 
Начальник энергорайона 4 года</v>
      </c>
      <c r="E216" s="7" t="str">
        <f>[2]Общая!M205</f>
        <v>очередная</v>
      </c>
      <c r="F216" s="7"/>
      <c r="G216" s="7" t="str">
        <f>[2]Общая!N205</f>
        <v>руководитель структурного подразделения</v>
      </c>
      <c r="H216" s="16" t="str">
        <f>[2]Общая!S205</f>
        <v>ПТЭТЭ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ГУП МО "Солнечногорское ЖКХ"</v>
      </c>
      <c r="D217" s="6" t="str">
        <f>CONCATENATE([2]Общая!G206," ",[2]Общая!H206," ",[2]Общая!I206," 
", [2]Общая!K206," ",[2]Общая!L206)</f>
        <v>Лавицкий Станислав Михайлович 
Начальник котельной 1 год</v>
      </c>
      <c r="E217" s="7" t="str">
        <f>[2]Общая!M206</f>
        <v>очередная</v>
      </c>
      <c r="F217" s="7"/>
      <c r="G217" s="7" t="str">
        <f>[2]Общая!N206</f>
        <v>руководитель структурного подразделения</v>
      </c>
      <c r="H217" s="16" t="str">
        <f>[2]Общая!S206</f>
        <v>ПТЭТЭ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ГУП МО "Солнечногорское ЖКХ"</v>
      </c>
      <c r="D218" s="6" t="str">
        <f>CONCATENATE([2]Общая!G207," ",[2]Общая!H207," ",[2]Общая!I207," 
", [2]Общая!K207," ",[2]Общая!L207)</f>
        <v>Гашумов  Валерий Али Абасович 
Начальник котельной 2 года</v>
      </c>
      <c r="E218" s="7" t="str">
        <f>[2]Общая!M207</f>
        <v>очередная</v>
      </c>
      <c r="F218" s="7"/>
      <c r="G218" s="7" t="str">
        <f>[2]Общая!N207</f>
        <v>руководитель структурного подразделения</v>
      </c>
      <c r="H218" s="16" t="str">
        <f>[2]Общая!S207</f>
        <v>ПТЭТЭ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ГУП МО "Солнечногорское ЖКХ"</v>
      </c>
      <c r="D219" s="6" t="str">
        <f>CONCATENATE([2]Общая!G208," ",[2]Общая!H208," ",[2]Общая!I208," 
", [2]Общая!K208," ",[2]Общая!L208)</f>
        <v>Леонова Марина Николаевна 
Начальник котельной 1,5 года</v>
      </c>
      <c r="E219" s="7" t="str">
        <f>[2]Общая!M208</f>
        <v xml:space="preserve">очередная </v>
      </c>
      <c r="F219" s="7"/>
      <c r="G219" s="7" t="str">
        <f>[2]Общая!N208</f>
        <v>руководитель структурного подразделения</v>
      </c>
      <c r="H219" s="16" t="str">
        <f>[2]Общая!S208</f>
        <v>ПТЭТЭ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ГУП МО "Солнечногорское ЖКХ"</v>
      </c>
      <c r="D220" s="6" t="str">
        <f>CONCATENATE([2]Общая!G209," ",[2]Общая!H209," ",[2]Общая!I209," 
", [2]Общая!K209," ",[2]Общая!L209)</f>
        <v>Кошуба  Сергей  Викторович 
Начальник котельной 1 год</v>
      </c>
      <c r="E220" s="7" t="str">
        <f>[2]Общая!M209</f>
        <v xml:space="preserve">первичная </v>
      </c>
      <c r="F220" s="7"/>
      <c r="G220" s="7" t="str">
        <f>[2]Общая!N209</f>
        <v>руководитель структурного подразделения</v>
      </c>
      <c r="H220" s="16" t="str">
        <f>[2]Общая!S209</f>
        <v>ПТЭТЭ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ГУП МО "Солнечногорское ЖКХ"</v>
      </c>
      <c r="D221" s="6" t="str">
        <f>CONCATENATE([2]Общая!G210," ",[2]Общая!H210," ",[2]Общая!I210," 
", [2]Общая!K210," ",[2]Общая!L210)</f>
        <v>Костомарова  Ольга Александровна 
Мастер АДС 1, 5 года</v>
      </c>
      <c r="E221" s="7" t="str">
        <f>[2]Общая!M210</f>
        <v>очередная</v>
      </c>
      <c r="F221" s="7"/>
      <c r="G221" s="7" t="str">
        <f>[2]Общая!N210</f>
        <v>руководитель структурного подразделения</v>
      </c>
      <c r="H221" s="16" t="str">
        <f>[2]Общая!S210</f>
        <v>ПТЭТЭ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"АЭРОТЭЧ"</v>
      </c>
      <c r="D222" s="6" t="str">
        <f>CONCATENATE([2]Общая!G211," ",[2]Общая!H211," ",[2]Общая!I211," 
", [2]Общая!K211," ",[2]Общая!L211)</f>
        <v xml:space="preserve">Яковлев Николай Валерьевич 
Техник технического обслуживания компонентов </v>
      </c>
      <c r="E222" s="7" t="str">
        <f>[2]Общая!M211</f>
        <v>первичная</v>
      </c>
      <c r="F222" s="7" t="str">
        <f>[2]Общая!R211</f>
        <v>II до 1000 В</v>
      </c>
      <c r="G222" s="7" t="str">
        <f>[2]Общая!N211</f>
        <v>ремонтный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"АЭРОТЭЧ"</v>
      </c>
      <c r="D223" s="6" t="str">
        <f>CONCATENATE([2]Общая!G212," ",[2]Общая!H212," ",[2]Общая!I212," 
", [2]Общая!K212," ",[2]Общая!L212)</f>
        <v xml:space="preserve">Ижболдин Михаил Геннадьевич 
Техник технического обслуживания компонентов </v>
      </c>
      <c r="E223" s="7" t="str">
        <f>[2]Общая!M212</f>
        <v>первичная</v>
      </c>
      <c r="F223" s="7" t="str">
        <f>[2]Общая!R212</f>
        <v>II до 1000 В</v>
      </c>
      <c r="G223" s="7" t="str">
        <f>[2]Общая!N212</f>
        <v>ремонтный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ГБОУ Школа № 878</v>
      </c>
      <c r="D224" s="6" t="str">
        <f>CONCATENATE([2]Общая!G213," ",[2]Общая!H213," ",[2]Общая!I213," 
", [2]Общая!K213," ",[2]Общая!L213)</f>
        <v>Сапожников Илья  Вячеславович 
Заместитель директора 10</v>
      </c>
      <c r="E224" s="7" t="str">
        <f>[2]Общая!M213</f>
        <v>очередная</v>
      </c>
      <c r="F224" s="7"/>
      <c r="G224" s="7" t="str">
        <f>[2]Общая!N213</f>
        <v>управленческий персонал</v>
      </c>
      <c r="H224" s="16" t="str">
        <f>[2]Общая!S213</f>
        <v>ПТЭТЭ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УК "Высота 4884. Сервис"</v>
      </c>
      <c r="D225" s="6" t="str">
        <f>CONCATENATE([2]Общая!G214," ",[2]Общая!H214," ",[2]Общая!I214," 
", [2]Общая!K214," ",[2]Общая!L214)</f>
        <v>Меркулов Андрей Владимирович 
   Главный инженер ПЭ более 1 года</v>
      </c>
      <c r="E225" s="7" t="str">
        <f>[2]Общая!M214</f>
        <v>очередная</v>
      </c>
      <c r="F225" s="7"/>
      <c r="G225" s="7" t="str">
        <f>[2]Общая!N214</f>
        <v>руководящий персонал</v>
      </c>
      <c r="H225" s="16" t="str">
        <f>[2]Общая!S214</f>
        <v>ПТЭТЭ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УК "Высота 4884. Сервис"</v>
      </c>
      <c r="D226" s="6" t="str">
        <f>CONCATENATE([2]Общая!G215," ",[2]Общая!H215," ",[2]Общая!I215," 
", [2]Общая!K215," ",[2]Общая!L215)</f>
        <v>Злобин  Александр  Дмитриевич 
Дежурный рабочий по комплексному обслуживанию и ремонту зданий 3 разряда более 1 года</v>
      </c>
      <c r="E226" s="7" t="str">
        <f>[2]Общая!M215</f>
        <v>очередная</v>
      </c>
      <c r="F226" s="7"/>
      <c r="G226" s="7" t="str">
        <f>[2]Общая!N215</f>
        <v>оперативно-ремонтный персонал</v>
      </c>
      <c r="H226" s="16" t="str">
        <f>[2]Общая!S215</f>
        <v>ПТЭТЭ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УК "Высота 4884. Сервис"</v>
      </c>
      <c r="D227" s="6" t="str">
        <f>CONCATENATE([2]Общая!G216," ",[2]Общая!H216," ",[2]Общая!I216," 
", [2]Общая!K216," ",[2]Общая!L216)</f>
        <v>Архипов Виктор  Владимирович 
Дежурный рабочий по комплексному обслуживанию и ремонту зданий 3 разряда более 1 года</v>
      </c>
      <c r="E227" s="7" t="str">
        <f>[2]Общая!M216</f>
        <v>очередная</v>
      </c>
      <c r="F227" s="7"/>
      <c r="G227" s="7" t="str">
        <f>[2]Общая!N216</f>
        <v>оперативно-ремонтный персонал</v>
      </c>
      <c r="H227" s="16" t="str">
        <f>[2]Общая!S216</f>
        <v>ПТЭТЭ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УК "Высота 4884. Сервис"</v>
      </c>
      <c r="D228" s="6" t="str">
        <f>CONCATENATE([2]Общая!G217," ",[2]Общая!H217," ",[2]Общая!I217," 
", [2]Общая!K217," ",[2]Общая!L217)</f>
        <v>Кузин  Александр Михайлович 
Дежурный рабочий по комплексному обслуживанию и ремонту зданий 3 разряда более 1 года</v>
      </c>
      <c r="E228" s="7" t="str">
        <f>[2]Общая!M217</f>
        <v>очередная</v>
      </c>
      <c r="F228" s="7"/>
      <c r="G228" s="7" t="str">
        <f>[2]Общая!N217</f>
        <v>оперативно-ремонтный персонал</v>
      </c>
      <c r="H228" s="16" t="str">
        <f>[2]Общая!S217</f>
        <v>ПТЭТЭ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УК "Высота 4884. Сервис"</v>
      </c>
      <c r="D229" s="6" t="str">
        <f>CONCATENATE([2]Общая!G218," ",[2]Общая!H218," ",[2]Общая!I218," 
", [2]Общая!K218," ",[2]Общая!L218)</f>
        <v>Мясников  Антон Данилович 
Дежурный рабочий по комплексному обслуживанию и ремонту зданий 3 разряда более 1 года</v>
      </c>
      <c r="E229" s="7" t="str">
        <f>[2]Общая!M218</f>
        <v>очередная</v>
      </c>
      <c r="F229" s="7"/>
      <c r="G229" s="7" t="str">
        <f>[2]Общая!N218</f>
        <v>оперативно-ремонтный персонал</v>
      </c>
      <c r="H229" s="16" t="str">
        <f>[2]Общая!S218</f>
        <v>ПТЭТЭ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УК "Высота 4884. Сервис"</v>
      </c>
      <c r="D230" s="6" t="str">
        <f>CONCATENATE([2]Общая!G219," ",[2]Общая!H219," ",[2]Общая!I219," 
", [2]Общая!K219," ",[2]Общая!L219)</f>
        <v>Бегеев Михаил Анатольевич 
Главный инженер ПЭ более 1 года</v>
      </c>
      <c r="E230" s="7" t="str">
        <f>[2]Общая!M219</f>
        <v>очередная</v>
      </c>
      <c r="F230" s="7"/>
      <c r="G230" s="7" t="str">
        <f>[2]Общая!N219</f>
        <v>руководящий персонал</v>
      </c>
      <c r="H230" s="16" t="str">
        <f>[2]Общая!S219</f>
        <v>ПТЭТЭ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ООО УК "Высота 4884. Сервис"</v>
      </c>
      <c r="D231" s="6" t="str">
        <f>CONCATENATE([2]Общая!G220," ",[2]Общая!H220," ",[2]Общая!I220," 
", [2]Общая!K220," ",[2]Общая!L220)</f>
        <v>Егоров  Никита Андреевич 
Инженер-теплотехник более 1 года</v>
      </c>
      <c r="E231" s="7" t="str">
        <f>[2]Общая!M220</f>
        <v>очередная</v>
      </c>
      <c r="F231" s="7"/>
      <c r="G231" s="7" t="str">
        <f>[2]Общая!N220</f>
        <v>специалист</v>
      </c>
      <c r="H231" s="16" t="str">
        <f>[2]Общая!S220</f>
        <v>ПТЭТЭ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УК "Высота 4884. Сервис"</v>
      </c>
      <c r="D232" s="6" t="str">
        <f>CONCATENATE([2]Общая!G221," ",[2]Общая!H221," ",[2]Общая!I221," 
", [2]Общая!K221," ",[2]Общая!L221)</f>
        <v>Калядин Алексей Юрьевич 
Дежурный рабочий по комплексному обслуживанию и ремонту зданий 3 разряда более 1 года</v>
      </c>
      <c r="E232" s="7" t="str">
        <f>[2]Общая!M221</f>
        <v>очередная</v>
      </c>
      <c r="F232" s="7"/>
      <c r="G232" s="7" t="str">
        <f>[2]Общая!N221</f>
        <v>оперативно-ремонтный персонал</v>
      </c>
      <c r="H232" s="16" t="str">
        <f>[2]Общая!S221</f>
        <v>ПТЭТЭ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УК "Высота 4884. Сервис"</v>
      </c>
      <c r="D233" s="6" t="str">
        <f>CONCATENATE([2]Общая!G222," ",[2]Общая!H222," ",[2]Общая!I222," 
", [2]Общая!K222," ",[2]Общая!L222)</f>
        <v>Шемонаев Иван  Викторович 
Дежурный рабочий по комплексному обслуживанию и ремонту зданий 3 разряда более 1 года</v>
      </c>
      <c r="E233" s="7" t="str">
        <f>[2]Общая!M222</f>
        <v>очередная</v>
      </c>
      <c r="F233" s="7"/>
      <c r="G233" s="7" t="str">
        <f>[2]Общая!N222</f>
        <v>оперативно-ремонтный персонал</v>
      </c>
      <c r="H233" s="16" t="str">
        <f>[2]Общая!S222</f>
        <v>ПТЭТЭ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УК "Высота 4884. Сервис"</v>
      </c>
      <c r="D234" s="6" t="str">
        <f>CONCATENATE([2]Общая!G223," ",[2]Общая!H223," ",[2]Общая!I223," 
", [2]Общая!K223," ",[2]Общая!L223)</f>
        <v>Резников  Станислав Михайлович 
Дежурный рабочий по комплексному обслуживанию и ремонту зданий 3 разряда более 1 года</v>
      </c>
      <c r="E234" s="7" t="str">
        <f>[2]Общая!M223</f>
        <v>очередная</v>
      </c>
      <c r="F234" s="7"/>
      <c r="G234" s="7" t="str">
        <f>[2]Общая!N223</f>
        <v>оперативно-ремонтный персонал</v>
      </c>
      <c r="H234" s="16" t="str">
        <f>[2]Общая!S223</f>
        <v>ПТЭТЭ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УК "Высота 4884. Сервис"</v>
      </c>
      <c r="D235" s="6" t="str">
        <f>CONCATENATE([2]Общая!G224," ",[2]Общая!H224," ",[2]Общая!I224," 
", [2]Общая!K224," ",[2]Общая!L224)</f>
        <v>Машонский Сергей  Федорович 
Дежурный рабочий по комплексному обслуживанию и ремонту зданий 3 разряда более 1 года</v>
      </c>
      <c r="E235" s="7" t="str">
        <f>[2]Общая!M224</f>
        <v>очередная</v>
      </c>
      <c r="F235" s="7"/>
      <c r="G235" s="7" t="str">
        <f>[2]Общая!N224</f>
        <v>оперативно-ремонтный персонал</v>
      </c>
      <c r="H235" s="16" t="str">
        <f>[2]Общая!S224</f>
        <v>ПТЭТЭ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МУ ЦТО МОУ</v>
      </c>
      <c r="D236" s="6" t="str">
        <f>CONCATENATE([2]Общая!G225," ",[2]Общая!H225," ",[2]Общая!I225," 
", [2]Общая!K225," ",[2]Общая!L225)</f>
        <v>Бартенева Татьяна Васильевна 
главный специалист аварийно-диспетчерской службы 1год 10 мес</v>
      </c>
      <c r="E236" s="7" t="str">
        <f>[2]Общая!M225</f>
        <v>очередная</v>
      </c>
      <c r="F236" s="7"/>
      <c r="G236" s="7" t="str">
        <f>[2]Общая!N225</f>
        <v>управленческий персонал</v>
      </c>
      <c r="H236" s="16" t="str">
        <f>[2]Общая!S225</f>
        <v>ПТЭТЭ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МУ ЦТО МОУ</v>
      </c>
      <c r="D237" s="6" t="str">
        <f>CONCATENATE([2]Общая!G226," ",[2]Общая!H226," ",[2]Общая!I226," 
", [2]Общая!K226," ",[2]Общая!L226)</f>
        <v>Рощин Виталий Алексеевич 
главный инженер 2 мес</v>
      </c>
      <c r="E237" s="7" t="str">
        <f>[2]Общая!M226</f>
        <v>внеочередная</v>
      </c>
      <c r="F237" s="7"/>
      <c r="G237" s="7" t="str">
        <f>[2]Общая!N226</f>
        <v>управленческий персонал</v>
      </c>
      <c r="H237" s="16" t="str">
        <f>[2]Общая!S226</f>
        <v>ПТЭТЭ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ООО "Ситистрой-МО"</v>
      </c>
      <c r="D238" s="6" t="str">
        <f>CONCATENATE([2]Общая!G227," ",[2]Общая!H227," ",[2]Общая!I227," 
", [2]Общая!K227," ",[2]Общая!L227)</f>
        <v>Крылов Анатолий Евгеньевич 
главный энергетик 2 года</v>
      </c>
      <c r="E238" s="7" t="str">
        <f>[2]Общая!M227</f>
        <v>внеочередная</v>
      </c>
      <c r="F238" s="7" t="str">
        <f>[2]Общая!R227</f>
        <v>V до и выше 1000 В</v>
      </c>
      <c r="G238" s="7" t="str">
        <f>[2]Общая!N227</f>
        <v>административно-технический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ГКУ МО «Спеццентр «Звенигород»</v>
      </c>
      <c r="D239" s="6" t="str">
        <f>CONCATENATE([2]Общая!G228," ",[2]Общая!H228," ",[2]Общая!I228," 
", [2]Общая!K228," ",[2]Общая!L228)</f>
        <v>Мальцев Игорь Владимирович 
Главный инженер 2 месяца</v>
      </c>
      <c r="E239" s="7" t="str">
        <f>[2]Общая!M228</f>
        <v>внеочередная</v>
      </c>
      <c r="F239" s="7" t="str">
        <f>[2]Общая!R228</f>
        <v>IV до 1000 В</v>
      </c>
      <c r="G239" s="7" t="str">
        <f>[2]Общая!N228</f>
        <v>административно-технический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АО «ВОСТОК-СЕРВИС-СПЕЦКОМПЛЕКТ»</v>
      </c>
      <c r="D240" s="6" t="str">
        <f>CONCATENATE([2]Общая!G229," ",[2]Общая!H229," ",[2]Общая!I229," 
", [2]Общая!K229," ",[2]Общая!L229)</f>
        <v>Андреев Роман Игоревич 
специалист по пожарной безопасности 3 мес.</v>
      </c>
      <c r="E240" s="7" t="str">
        <f>[2]Общая!M229</f>
        <v>первичная</v>
      </c>
      <c r="F240" s="7" t="str">
        <f>[2]Общая!R229</f>
        <v>II до 1000 В</v>
      </c>
      <c r="G240" s="7" t="str">
        <f>[2]Общая!N229</f>
        <v>административно-технический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"РВБ"</v>
      </c>
      <c r="D241" s="6" t="str">
        <f>CONCATENATE([2]Общая!G230," ",[2]Общая!H230," ",[2]Общая!I230," 
", [2]Общая!K230," ",[2]Общая!L230)</f>
        <v>Столин Андрей Анатольевич 
Руководитель группы инженеров  1 год 2 месяца</v>
      </c>
      <c r="E241" s="7" t="str">
        <f>[2]Общая!M230</f>
        <v>внеочередная</v>
      </c>
      <c r="F241" s="7" t="str">
        <f>[2]Общая!R230</f>
        <v>IV до 1000 В</v>
      </c>
      <c r="G241" s="7" t="str">
        <f>[2]Общая!N230</f>
        <v>административно-технический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ООО "Гранит"</v>
      </c>
      <c r="D242" s="6" t="str">
        <f>CONCATENATE([2]Общая!G231," ",[2]Общая!H231," ",[2]Общая!I231," 
", [2]Общая!K231," ",[2]Общая!L231)</f>
        <v>Лебедев Евгений Леонидович 
Монтажник СТС и О 6 р. 14 лет</v>
      </c>
      <c r="E242" s="7" t="str">
        <f>[2]Общая!M231</f>
        <v xml:space="preserve">очередная </v>
      </c>
      <c r="F242" s="7">
        <f>[2]Общая!R231</f>
        <v>0</v>
      </c>
      <c r="G242" s="7" t="str">
        <f>[2]Общая!N231</f>
        <v>оперативно-ремонтный персонал</v>
      </c>
      <c r="H242" s="16" t="str">
        <f>[2]Общая!S231</f>
        <v>ПТЭТЭ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 xml:space="preserve"> Дубненский производственный  филиал ООО "Гекса-нетканые материалы"</v>
      </c>
      <c r="D243" s="6" t="str">
        <f>CONCATENATE([2]Общая!G232," ",[2]Общая!H232," ",[2]Общая!I232," 
", [2]Общая!K232," ",[2]Общая!L232)</f>
        <v>Шишкин Антон Александрович 
Электромеханик 7</v>
      </c>
      <c r="E243" s="7" t="str">
        <f>[2]Общая!M232</f>
        <v>внеочередная</v>
      </c>
      <c r="F243" s="7" t="str">
        <f>[2]Общая!R232</f>
        <v>III до 1000 В</v>
      </c>
      <c r="G243" s="7" t="str">
        <f>[2]Общая!N232</f>
        <v>ремонтный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ЖСК "Швейник"</v>
      </c>
      <c r="D244" s="6" t="str">
        <f>CONCATENATE([2]Общая!G233," ",[2]Общая!H233," ",[2]Общая!I233," 
", [2]Общая!K233," ",[2]Общая!L233)</f>
        <v>Панов Алексей Николаевич 
Техник ЖСК "Швейник" 16 года</v>
      </c>
      <c r="E244" s="7" t="str">
        <f>[2]Общая!M233</f>
        <v>очередная</v>
      </c>
      <c r="F244" s="7"/>
      <c r="G244" s="7" t="str">
        <f>[2]Общая!N233</f>
        <v>специалист</v>
      </c>
      <c r="H244" s="16" t="str">
        <f>[2]Общая!S233</f>
        <v>ПТЭТЭ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ООО "Белый парус"</v>
      </c>
      <c r="D245" s="6" t="str">
        <f>CONCATENATE([2]Общая!G234," ",[2]Общая!H234," ",[2]Общая!I234," 
", [2]Общая!K234," ",[2]Общая!L234)</f>
        <v>Коновалов Дмитрий Юрьевич 
главный инженер 2 мес.</v>
      </c>
      <c r="E245" s="7" t="str">
        <f>[2]Общая!M234</f>
        <v>первичная</v>
      </c>
      <c r="F245" s="7" t="str">
        <f>[2]Общая!R234</f>
        <v>IV до 1000 В</v>
      </c>
      <c r="G245" s="7" t="str">
        <f>[2]Общая!N234</f>
        <v>административно-технический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ООО "РЭК"</v>
      </c>
      <c r="D246" s="6" t="str">
        <f>CONCATENATE([2]Общая!G235," ",[2]Общая!H235," ",[2]Общая!I235," 
", [2]Общая!K235," ",[2]Общая!L235)</f>
        <v>Цыплухин Роман Алексеевич 
Руководитель службы технической эксплуатации 3 года</v>
      </c>
      <c r="E246" s="7" t="str">
        <f>[2]Общая!M235</f>
        <v>очередная</v>
      </c>
      <c r="F246" s="7"/>
      <c r="G246" s="7" t="str">
        <f>[2]Общая!N235</f>
        <v>руководящий персонал</v>
      </c>
      <c r="H246" s="16" t="str">
        <f>[2]Общая!S235</f>
        <v>ПТЭТЭ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ИП Кургузова Л. Г.</v>
      </c>
      <c r="D247" s="6" t="str">
        <f>CONCATENATE([2]Общая!G236," ",[2]Общая!H236," ",[2]Общая!I236," 
", [2]Общая!K236," ",[2]Общая!L236)</f>
        <v>Малафеев Сергей Николаевич 
Монтажник слаботочных систем, охраны и безопастности; Монтажник систем вентиляции и кондиционирования воздуха 3-го разряда 6 лет 7 мес</v>
      </c>
      <c r="E247" s="7" t="str">
        <f>[2]Общая!M236</f>
        <v>первичная</v>
      </c>
      <c r="F247" s="7" t="str">
        <f>[2]Общая!R236</f>
        <v>II до 1000 В</v>
      </c>
      <c r="G247" s="7" t="str">
        <f>[2]Общая!N236</f>
        <v>ремонтный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ООО "ЭлектроСеть"</v>
      </c>
      <c r="D248" s="6" t="str">
        <f>CONCATENATE([2]Общая!G237," ",[2]Общая!H237," ",[2]Общая!I237," 
", [2]Общая!K237," ",[2]Общая!L237)</f>
        <v>Семенюк Валерий Николаевич 
Техник 4 мес</v>
      </c>
      <c r="E248" s="7" t="str">
        <f>[2]Общая!M237</f>
        <v>первичная</v>
      </c>
      <c r="F248" s="7" t="str">
        <f>[2]Общая!R237</f>
        <v>II до 1000 В</v>
      </c>
      <c r="G248" s="7" t="str">
        <f>[2]Общая!N237</f>
        <v>административно-технический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>ООО "ЭлектроСеть"</v>
      </c>
      <c r="D249" s="6" t="str">
        <f>CONCATENATE([2]Общая!G238," ",[2]Общая!H238," ",[2]Общая!I238," 
", [2]Общая!K238," ",[2]Общая!L238)</f>
        <v>Щербаков  Валерий Владимирович 
Инженер ОВиК 4 мес</v>
      </c>
      <c r="E249" s="7" t="str">
        <f>[2]Общая!M238</f>
        <v>первичная</v>
      </c>
      <c r="F249" s="7" t="str">
        <f>[2]Общая!R238</f>
        <v>II до 1000 В</v>
      </c>
      <c r="G249" s="7" t="str">
        <f>[2]Общая!N238</f>
        <v>административно-технический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АО "Совхоз имени Ленина"</v>
      </c>
      <c r="D250" s="6" t="str">
        <f>CONCATENATE([2]Общая!G239," ",[2]Общая!H239," ",[2]Общая!I239," 
", [2]Общая!K239," ",[2]Общая!L239)</f>
        <v>Воробьёв Андрей  Сергеевич 
начальник отдела АСУП 3</v>
      </c>
      <c r="E250" s="7" t="str">
        <f>[2]Общая!M239</f>
        <v>очередная</v>
      </c>
      <c r="F250" s="7" t="str">
        <f>[2]Общая!R239</f>
        <v>IV до 1000 В</v>
      </c>
      <c r="G250" s="7" t="str">
        <f>[2]Общая!N239</f>
        <v>административно-технический персонал</v>
      </c>
      <c r="H250" s="16" t="str">
        <f>[2]Общая!S239</f>
        <v>ПТЭЭПЭЭ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АО "Синател"</v>
      </c>
      <c r="D251" s="6" t="str">
        <f>CONCATENATE([2]Общая!G240," ",[2]Общая!H240," ",[2]Общая!I240," 
", [2]Общая!K240," ",[2]Общая!L240)</f>
        <v>Черняев  Анатолий Васильевич 
главный энергетик 2,5 года</v>
      </c>
      <c r="E251" s="7" t="str">
        <f>[2]Общая!M240</f>
        <v>очередная</v>
      </c>
      <c r="F251" s="7" t="str">
        <f>[2]Общая!R240</f>
        <v>V до и выше 1000 В</v>
      </c>
      <c r="G251" s="7" t="str">
        <f>[2]Общая!N240</f>
        <v>административно-технический персонал</v>
      </c>
      <c r="H251" s="16" t="str">
        <f>[2]Общая!S240</f>
        <v>ПТЭЭПЭЭ</v>
      </c>
      <c r="I251" s="8">
        <f>[2]Общая!V240</f>
        <v>0.625</v>
      </c>
    </row>
    <row r="252" spans="2:9" s="3" customFormat="1" ht="119.1" customHeight="1" x14ac:dyDescent="0.25">
      <c r="B252" s="2">
        <v>238</v>
      </c>
      <c r="C252" s="5" t="str">
        <f>[2]Общая!E241</f>
        <v>АО "Синател"</v>
      </c>
      <c r="D252" s="6" t="str">
        <f>CONCATENATE([2]Общая!G241," ",[2]Общая!H241," ",[2]Общая!I241," 
", [2]Общая!K241," ",[2]Общая!L241)</f>
        <v>Марков  Владимир  Александрович 
Электромонтёр по ремонту и обслуживанию электрооборудования 3 года</v>
      </c>
      <c r="E252" s="7" t="str">
        <f>[2]Общая!M241</f>
        <v>внеочередная</v>
      </c>
      <c r="F252" s="7" t="str">
        <f>[2]Общая!R241</f>
        <v>II до 1000 В</v>
      </c>
      <c r="G252" s="7" t="str">
        <f>[2]Общая!N241</f>
        <v>ремонтный персонал</v>
      </c>
      <c r="H252" s="16" t="str">
        <f>[2]Общая!S241</f>
        <v>ПТЭЭПЭЭ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>ООО "ИМПУЛЬС"</v>
      </c>
      <c r="D253" s="6" t="str">
        <f>CONCATENATE([2]Общая!G242," ",[2]Общая!H242," ",[2]Общая!I242," 
", [2]Общая!K242," ",[2]Общая!L242)</f>
        <v>Иванов Сергей Николаевич 
генарльный директор 2</v>
      </c>
      <c r="E253" s="7" t="str">
        <f>[2]Общая!M242</f>
        <v>очередная</v>
      </c>
      <c r="F253" s="7" t="str">
        <f>[2]Общая!R242</f>
        <v>V до и выше 1000 В</v>
      </c>
      <c r="G253" s="7" t="str">
        <f>[2]Общая!N242</f>
        <v xml:space="preserve">административно-технический персонал  с правом испытания оборудования повышенным напряжением </v>
      </c>
      <c r="H253" s="16" t="str">
        <f>[2]Общая!S242</f>
        <v xml:space="preserve">ПТЭЭСиС 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>ООО "ИМПУЛЬС"</v>
      </c>
      <c r="D254" s="6" t="str">
        <f>CONCATENATE([2]Общая!G243," ",[2]Общая!H243," ",[2]Общая!I243," 
", [2]Общая!K243," ",[2]Общая!L243)</f>
        <v>Гуреев   Дмитрий Васильевич 
главный инженер 2</v>
      </c>
      <c r="E254" s="7" t="str">
        <f>[2]Общая!M243</f>
        <v>очередная</v>
      </c>
      <c r="F254" s="7" t="str">
        <f>[2]Общая!R243</f>
        <v>V до и выше 1000 В</v>
      </c>
      <c r="G254" s="7" t="str">
        <f>[2]Общая!N243</f>
        <v xml:space="preserve">административно-технический персонал  с правом испытания оборудования повышенным напряжением </v>
      </c>
      <c r="H254" s="16" t="str">
        <f>[2]Общая!S243</f>
        <v xml:space="preserve">ПТЭЭСиС 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>ООО "ИМПУЛЬС"</v>
      </c>
      <c r="D255" s="6" t="str">
        <f>CONCATENATE([2]Общая!G244," ",[2]Общая!H244," ",[2]Общая!I244," 
", [2]Общая!K244," ",[2]Общая!L244)</f>
        <v>Кустарев  Евгений Николаевич 
электромеханик 2</v>
      </c>
      <c r="E255" s="7" t="str">
        <f>[2]Общая!M244</f>
        <v>очередная</v>
      </c>
      <c r="F255" s="7" t="str">
        <f>[2]Общая!R244</f>
        <v>V до и выше 1000 В</v>
      </c>
      <c r="G255" s="7" t="str">
        <f>[2]Общая!N244</f>
        <v xml:space="preserve">административно-технический персонал  с правом испытания оборудования повышенным напряжением </v>
      </c>
      <c r="H255" s="16" t="str">
        <f>[2]Общая!S244</f>
        <v xml:space="preserve">ПТЭЭСиС </v>
      </c>
      <c r="I255" s="8">
        <f>[2]Общая!V244</f>
        <v>0.625</v>
      </c>
    </row>
    <row r="256" spans="2:9" s="3" customFormat="1" ht="119.1" customHeight="1" x14ac:dyDescent="0.25">
      <c r="B256" s="2">
        <v>242</v>
      </c>
      <c r="C256" s="5" t="str">
        <f>[2]Общая!E245</f>
        <v>ООО "ЭКТА"</v>
      </c>
      <c r="D256" s="6" t="str">
        <f>CONCATENATE([2]Общая!G245," ",[2]Общая!H245," ",[2]Общая!I245," 
", [2]Общая!K245," ",[2]Общая!L245)</f>
        <v>Тихонов Дмитрий  Анатольевич 
инженер проектировщик систем электроснабжения 7 лет</v>
      </c>
      <c r="E256" s="7" t="str">
        <f>[2]Общая!M245</f>
        <v>очередная</v>
      </c>
      <c r="F256" s="7" t="str">
        <f>[2]Общая!R245</f>
        <v>V до и выше 1000 В</v>
      </c>
      <c r="G256" s="7" t="str">
        <f>[2]Общая!N245</f>
        <v>административно-технический персонал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119.1" customHeight="1" x14ac:dyDescent="0.25">
      <c r="B257" s="2">
        <v>243</v>
      </c>
      <c r="C257" s="5" t="str">
        <f>[2]Общая!E246</f>
        <v xml:space="preserve"> ООО "Жилищно-промышленное строительство"</v>
      </c>
      <c r="D257" s="6" t="str">
        <f>CONCATENATE([2]Общая!G246," ",[2]Общая!H246," ",[2]Общая!I246," 
", [2]Общая!K246," ",[2]Общая!L246)</f>
        <v>Грохольский   Федор Романович 
 Главный инженер  4 года</v>
      </c>
      <c r="E257" s="7" t="str">
        <f>[2]Общая!M246</f>
        <v>очередная</v>
      </c>
      <c r="F257" s="7"/>
      <c r="G257" s="7" t="str">
        <f>[2]Общая!N246</f>
        <v>руководящий персонал</v>
      </c>
      <c r="H257" s="16" t="str">
        <f>[2]Общая!S246</f>
        <v>ПТЭТЭ</v>
      </c>
      <c r="I257" s="8">
        <f>[2]Общая!V246</f>
        <v>0.625</v>
      </c>
    </row>
    <row r="258" spans="2:9" s="3" customFormat="1" ht="119.1" customHeight="1" x14ac:dyDescent="0.25">
      <c r="B258" s="2">
        <v>244</v>
      </c>
      <c r="C258" s="5" t="str">
        <f>[2]Общая!E247</f>
        <v xml:space="preserve"> ООО "Жилищно-промышленное строительство"</v>
      </c>
      <c r="D258" s="6" t="str">
        <f>CONCATENATE([2]Общая!G247," ",[2]Общая!H247," ",[2]Общая!I247," 
", [2]Общая!K247," ",[2]Общая!L247)</f>
        <v>Квасов   Олег  Викторович 
Главный эенергетик   4 года</v>
      </c>
      <c r="E258" s="7" t="str">
        <f>[2]Общая!M247</f>
        <v>очередная</v>
      </c>
      <c r="F258" s="7"/>
      <c r="G258" s="7" t="str">
        <f>[2]Общая!N247</f>
        <v>руководящий персонал</v>
      </c>
      <c r="H258" s="16" t="str">
        <f>[2]Общая!S247</f>
        <v>ПТЭТЭ</v>
      </c>
      <c r="I258" s="8">
        <f>[2]Общая!V247</f>
        <v>0.625</v>
      </c>
    </row>
    <row r="259" spans="2:9" s="3" customFormat="1" ht="119.1" customHeight="1" x14ac:dyDescent="0.25">
      <c r="B259" s="2">
        <v>245</v>
      </c>
      <c r="C259" s="5" t="str">
        <f>[2]Общая!E248</f>
        <v>ООО "Баракат Групп"</v>
      </c>
      <c r="D259" s="6" t="str">
        <f>CONCATENATE([2]Общая!G248," ",[2]Общая!H248," ",[2]Общая!I248," 
", [2]Общая!K248," ",[2]Общая!L248)</f>
        <v>Смирнов Александр Валентинович 
главный энергетик 6 лет</v>
      </c>
      <c r="E259" s="7" t="str">
        <f>[2]Общая!M248</f>
        <v>очередная</v>
      </c>
      <c r="F259" s="7" t="str">
        <f>[2]Общая!R248</f>
        <v>V до и выше 1000 В</v>
      </c>
      <c r="G259" s="7" t="str">
        <f>[2]Общая!N248</f>
        <v>административно-технический персонал</v>
      </c>
      <c r="H259" s="16" t="str">
        <f>[2]Общая!S248</f>
        <v>ПТЭЭПЭЭ</v>
      </c>
      <c r="I259" s="8">
        <f>[2]Общая!V248</f>
        <v>0.625</v>
      </c>
    </row>
    <row r="260" spans="2:9" s="3" customFormat="1" ht="119.1" customHeight="1" x14ac:dyDescent="0.25">
      <c r="B260" s="2">
        <v>246</v>
      </c>
      <c r="C260" s="5" t="str">
        <f>[2]Общая!E249</f>
        <v>ООО "Баракат Групп"</v>
      </c>
      <c r="D260" s="6" t="str">
        <f>CONCATENATE([2]Общая!G249," ",[2]Общая!H249," ",[2]Общая!I249," 
", [2]Общая!K249," ",[2]Общая!L249)</f>
        <v>Иванов Виталий  Геннадьевич 
начальник службы безопасности 8 лет</v>
      </c>
      <c r="E260" s="7" t="str">
        <f>[2]Общая!M249</f>
        <v>очередная</v>
      </c>
      <c r="F260" s="7" t="str">
        <f>[2]Общая!R249</f>
        <v>IV до и выше 1000 В</v>
      </c>
      <c r="G260" s="7" t="str">
        <f>[2]Общая!N249</f>
        <v>административно-технический персонал</v>
      </c>
      <c r="H260" s="16" t="str">
        <f>[2]Общая!S249</f>
        <v>ПТЭЭПЭЭ</v>
      </c>
      <c r="I260" s="8">
        <f>[2]Общая!V249</f>
        <v>0.625</v>
      </c>
    </row>
    <row r="261" spans="2:9" s="3" customFormat="1" ht="119.1" customHeight="1" x14ac:dyDescent="0.25">
      <c r="B261" s="2">
        <v>247</v>
      </c>
      <c r="C261" s="5" t="str">
        <f>[2]Общая!E250</f>
        <v>ООО "Покрастех"</v>
      </c>
      <c r="D261" s="6" t="str">
        <f>CONCATENATE([2]Общая!G250," ",[2]Общая!H250," ",[2]Общая!I250," 
", [2]Общая!K250," ",[2]Общая!L250)</f>
        <v>Астрашанович  Игорь  Витальевич 
Монтажник 1,5 года</v>
      </c>
      <c r="E261" s="7" t="str">
        <f>[2]Общая!M250</f>
        <v>очередная</v>
      </c>
      <c r="F261" s="7" t="str">
        <f>[2]Общая!R250</f>
        <v>II до 1000 В</v>
      </c>
      <c r="G261" s="7" t="str">
        <f>[2]Общая!N250</f>
        <v>оперативно-ремонтный персонал</v>
      </c>
      <c r="H261" s="16" t="str">
        <f>[2]Общая!S250</f>
        <v>ПТЭЭПЭЭ</v>
      </c>
      <c r="I261" s="8">
        <f>[2]Общая!V250</f>
        <v>0.625</v>
      </c>
    </row>
    <row r="262" spans="2:9" s="3" customFormat="1" ht="119.1" customHeight="1" x14ac:dyDescent="0.25">
      <c r="B262" s="2">
        <v>248</v>
      </c>
      <c r="C262" s="5" t="str">
        <f>[2]Общая!E251</f>
        <v>ООО "Русскарт"</v>
      </c>
      <c r="D262" s="6" t="str">
        <f>CONCATENATE([2]Общая!G251," ",[2]Общая!H251," ",[2]Общая!I251," 
", [2]Общая!K251," ",[2]Общая!L251)</f>
        <v>Исаенко Сергей  Николаевич 
Главный механик 6 лет</v>
      </c>
      <c r="E262" s="7" t="str">
        <f>[2]Общая!M251</f>
        <v>очередная</v>
      </c>
      <c r="F262" s="7" t="str">
        <f>[2]Общая!R251</f>
        <v>III до 1000 В</v>
      </c>
      <c r="G262" s="7" t="str">
        <f>[2]Общая!N251</f>
        <v>административно-технический персонал</v>
      </c>
      <c r="H262" s="16" t="str">
        <f>[2]Общая!S251</f>
        <v>ПТЭЭПЭЭ</v>
      </c>
      <c r="I262" s="8">
        <f>[2]Общая!V251</f>
        <v>0.625</v>
      </c>
    </row>
    <row r="263" spans="2:9" s="3" customFormat="1" ht="119.1" customHeight="1" x14ac:dyDescent="0.25">
      <c r="B263" s="2">
        <v>249</v>
      </c>
      <c r="C263" s="5" t="str">
        <f>[2]Общая!E252</f>
        <v>ООО "Логистическое Агентство 20А"</v>
      </c>
      <c r="D263" s="6" t="str">
        <f>CONCATENATE([2]Общая!G252," ",[2]Общая!H252," ",[2]Общая!I252," 
", [2]Общая!K252," ",[2]Общая!L252)</f>
        <v>Плоский Алексей Александрович 
Руководитель по техническому обеспечению 5 лет</v>
      </c>
      <c r="E263" s="7" t="str">
        <f>[2]Общая!M252</f>
        <v>очередная</v>
      </c>
      <c r="F263" s="7" t="str">
        <f>[2]Общая!R252</f>
        <v>IV до 1000 В</v>
      </c>
      <c r="G263" s="7" t="str">
        <f>[2]Общая!N252</f>
        <v>административно-технический персонал</v>
      </c>
      <c r="H263" s="16" t="str">
        <f>[2]Общая!S252</f>
        <v>ПТЭЭПЭЭ</v>
      </c>
      <c r="I263" s="8">
        <f>[2]Общая!V252</f>
        <v>0.625</v>
      </c>
    </row>
    <row r="264" spans="2:9" s="3" customFormat="1" ht="119.1" customHeight="1" x14ac:dyDescent="0.25">
      <c r="B264" s="10"/>
      <c r="C264" s="10"/>
      <c r="D264" s="11" t="s">
        <v>14</v>
      </c>
      <c r="E264" s="10"/>
      <c r="F264" s="10" t="s">
        <v>15</v>
      </c>
      <c r="G264" s="10"/>
      <c r="H264" s="10"/>
      <c r="I264" s="10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2026-07-07T08:58:49Z</dcterms:modified>
</cp:coreProperties>
</file>